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filterPrivacy="1" defaultThemeVersion="124226"/>
  <xr:revisionPtr revIDLastSave="0" documentId="8_{770F2DBA-14A2-4828-AD86-3CE88CF0B6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予算書様式" sheetId="1" r:id="rId1"/>
    <sheet name="決算書様式" sheetId="2" r:id="rId2"/>
    <sheet name="予算書　見本" sheetId="4" r:id="rId3"/>
    <sheet name="決算書　見本" sheetId="5" r:id="rId4"/>
  </sheets>
  <definedNames>
    <definedName name="_xlnm.Print_Area" localSheetId="3">'決算書　見本'!$A$1:$F$33</definedName>
    <definedName name="_xlnm.Print_Area" localSheetId="0">予算書様式!$A$1:$F$28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2" l="1"/>
  <c r="D4" i="2"/>
  <c r="D5" i="2"/>
  <c r="D6" i="2"/>
  <c r="D7" i="2"/>
  <c r="D8" i="2"/>
  <c r="D9" i="2"/>
  <c r="C29" i="5" l="1"/>
  <c r="C32" i="5" s="1"/>
  <c r="B29" i="5"/>
  <c r="D28" i="5"/>
  <c r="D27" i="5"/>
  <c r="D26" i="5"/>
  <c r="D25" i="5"/>
  <c r="D24" i="5"/>
  <c r="D23" i="5"/>
  <c r="D22" i="5"/>
  <c r="D21" i="5"/>
  <c r="D20" i="5"/>
  <c r="C16" i="5"/>
  <c r="B16" i="5"/>
  <c r="D15" i="5"/>
  <c r="D14" i="5"/>
  <c r="D13" i="5"/>
  <c r="D12" i="5"/>
  <c r="D11" i="5"/>
  <c r="D10" i="5"/>
  <c r="D9" i="5"/>
  <c r="D8" i="5"/>
  <c r="D7" i="5"/>
  <c r="D6" i="5"/>
  <c r="D5" i="5"/>
  <c r="D4" i="5"/>
  <c r="B27" i="4"/>
  <c r="D23" i="4"/>
  <c r="D22" i="4"/>
  <c r="D21" i="4"/>
  <c r="D20" i="4"/>
  <c r="D19" i="4"/>
  <c r="D18" i="4"/>
  <c r="C14" i="4"/>
  <c r="B14" i="4"/>
  <c r="D13" i="4"/>
  <c r="D12" i="4"/>
  <c r="D11" i="4"/>
  <c r="D10" i="4"/>
  <c r="D9" i="4"/>
  <c r="D8" i="4"/>
  <c r="D7" i="4"/>
  <c r="D6" i="4"/>
  <c r="D5" i="4"/>
  <c r="D4" i="4"/>
  <c r="D29" i="5" l="1"/>
  <c r="E32" i="5"/>
  <c r="D16" i="5"/>
  <c r="D27" i="4"/>
  <c r="D14" i="4"/>
  <c r="B16" i="2"/>
  <c r="C16" i="2"/>
  <c r="D10" i="2"/>
  <c r="D11" i="2"/>
  <c r="D12" i="2"/>
  <c r="D13" i="2"/>
  <c r="D14" i="2"/>
  <c r="D15" i="2"/>
  <c r="C29" i="2"/>
  <c r="B29" i="2"/>
  <c r="D28" i="2"/>
  <c r="D27" i="2"/>
  <c r="D26" i="2"/>
  <c r="D25" i="2"/>
  <c r="D24" i="2"/>
  <c r="D23" i="2"/>
  <c r="D22" i="2"/>
  <c r="D21" i="2"/>
  <c r="D20" i="2"/>
  <c r="C27" i="1"/>
  <c r="B27" i="1"/>
  <c r="D26" i="1"/>
  <c r="D25" i="1"/>
  <c r="D24" i="1"/>
  <c r="D23" i="1"/>
  <c r="D22" i="1"/>
  <c r="D21" i="1"/>
  <c r="D20" i="1"/>
  <c r="D19" i="1"/>
  <c r="D18" i="1"/>
  <c r="C14" i="1"/>
  <c r="B14" i="1"/>
  <c r="D13" i="1"/>
  <c r="D12" i="1"/>
  <c r="D11" i="1"/>
  <c r="D10" i="1"/>
  <c r="D9" i="1"/>
  <c r="D8" i="1"/>
  <c r="D7" i="1"/>
  <c r="D6" i="1"/>
  <c r="D5" i="1"/>
  <c r="D4" i="1"/>
  <c r="D16" i="2" l="1"/>
  <c r="D29" i="2"/>
  <c r="D27" i="1"/>
  <c r="D14" i="1"/>
</calcChain>
</file>

<file path=xl/sharedStrings.xml><?xml version="1.0" encoding="utf-8"?>
<sst xmlns="http://schemas.openxmlformats.org/spreadsheetml/2006/main" count="125" uniqueCount="45">
  <si>
    <t>収入の部</t>
    <rPh sb="0" eb="2">
      <t>シュウニュウ</t>
    </rPh>
    <rPh sb="3" eb="4">
      <t>ブ</t>
    </rPh>
    <phoneticPr fontId="4"/>
  </si>
  <si>
    <t>(円)</t>
    <rPh sb="1" eb="2">
      <t>エン</t>
    </rPh>
    <phoneticPr fontId="4"/>
  </si>
  <si>
    <t>科　　目</t>
    <rPh sb="0" eb="1">
      <t>カ</t>
    </rPh>
    <rPh sb="3" eb="4">
      <t>メ</t>
    </rPh>
    <phoneticPr fontId="4"/>
  </si>
  <si>
    <t>前年度予算額</t>
    <rPh sb="0" eb="3">
      <t>ゼンネンド</t>
    </rPh>
    <rPh sb="3" eb="4">
      <t>ヨ</t>
    </rPh>
    <rPh sb="4" eb="5">
      <t>ザン</t>
    </rPh>
    <rPh sb="5" eb="6">
      <t>ガク</t>
    </rPh>
    <phoneticPr fontId="4"/>
  </si>
  <si>
    <t>本年度予算額</t>
    <rPh sb="0" eb="3">
      <t>ホンネンド</t>
    </rPh>
    <rPh sb="3" eb="6">
      <t>ヨサンガク</t>
    </rPh>
    <phoneticPr fontId="4"/>
  </si>
  <si>
    <t>差　　異</t>
    <rPh sb="0" eb="1">
      <t>サ</t>
    </rPh>
    <rPh sb="3" eb="4">
      <t>イ</t>
    </rPh>
    <phoneticPr fontId="4"/>
  </si>
  <si>
    <t>備　　考</t>
    <rPh sb="0" eb="1">
      <t>ソナエ</t>
    </rPh>
    <rPh sb="3" eb="4">
      <t>コウ</t>
    </rPh>
    <phoneticPr fontId="4"/>
  </si>
  <si>
    <t>計</t>
    <rPh sb="0" eb="1">
      <t>ケイ</t>
    </rPh>
    <phoneticPr fontId="4"/>
  </si>
  <si>
    <t>支出の部</t>
    <rPh sb="0" eb="2">
      <t>シシュツ</t>
    </rPh>
    <rPh sb="3" eb="4">
      <t>ブ</t>
    </rPh>
    <phoneticPr fontId="4"/>
  </si>
  <si>
    <t>本年度予算額</t>
    <rPh sb="0" eb="3">
      <t>ホンネンド</t>
    </rPh>
    <rPh sb="3" eb="5">
      <t>ヨサン</t>
    </rPh>
    <rPh sb="5" eb="6">
      <t>ガク</t>
    </rPh>
    <phoneticPr fontId="4"/>
  </si>
  <si>
    <t>前年度繰越金</t>
    <rPh sb="0" eb="3">
      <t>ゼンネンド</t>
    </rPh>
    <rPh sb="3" eb="5">
      <t>クリコシ</t>
    </rPh>
    <rPh sb="5" eb="6">
      <t>キン</t>
    </rPh>
    <phoneticPr fontId="4"/>
  </si>
  <si>
    <t>予算額</t>
    <rPh sb="0" eb="3">
      <t>ヨサンガク</t>
    </rPh>
    <phoneticPr fontId="4"/>
  </si>
  <si>
    <t>決算額</t>
    <rPh sb="0" eb="2">
      <t>ケッサン</t>
    </rPh>
    <rPh sb="2" eb="3">
      <t>ガク</t>
    </rPh>
    <phoneticPr fontId="4"/>
  </si>
  <si>
    <t>予算額</t>
    <rPh sb="0" eb="2">
      <t>ヨサン</t>
    </rPh>
    <rPh sb="2" eb="3">
      <t>ガク</t>
    </rPh>
    <phoneticPr fontId="4"/>
  </si>
  <si>
    <t>決算収入額</t>
    <rPh sb="0" eb="2">
      <t>ケッサン</t>
    </rPh>
    <rPh sb="2" eb="5">
      <t>シュウニュウガク</t>
    </rPh>
    <phoneticPr fontId="4"/>
  </si>
  <si>
    <t>―</t>
    <phoneticPr fontId="4"/>
  </si>
  <si>
    <t>決算支出額</t>
    <rPh sb="0" eb="2">
      <t>ケッサン</t>
    </rPh>
    <rPh sb="2" eb="5">
      <t>シシュツガク</t>
    </rPh>
    <phoneticPr fontId="4"/>
  </si>
  <si>
    <t>＝</t>
    <phoneticPr fontId="4"/>
  </si>
  <si>
    <t>次年度繰越金</t>
    <rPh sb="0" eb="3">
      <t>ジネンド</t>
    </rPh>
    <rPh sb="3" eb="5">
      <t>クリコシ</t>
    </rPh>
    <rPh sb="5" eb="6">
      <t>キン</t>
    </rPh>
    <phoneticPr fontId="4"/>
  </si>
  <si>
    <t>―</t>
    <phoneticPr fontId="4"/>
  </si>
  <si>
    <t>＝</t>
    <phoneticPr fontId="4"/>
  </si>
  <si>
    <t>町補助金</t>
    <rPh sb="0" eb="1">
      <t>マチ</t>
    </rPh>
    <rPh sb="1" eb="4">
      <t>ホジョキン</t>
    </rPh>
    <phoneticPr fontId="3"/>
  </si>
  <si>
    <t>会費</t>
    <rPh sb="0" eb="2">
      <t>カイヒ</t>
    </rPh>
    <phoneticPr fontId="3"/>
  </si>
  <si>
    <t>雑収入</t>
    <rPh sb="0" eb="3">
      <t>ザツシュウニュウ</t>
    </rPh>
    <phoneticPr fontId="3"/>
  </si>
  <si>
    <t>会場費</t>
    <rPh sb="0" eb="2">
      <t>カイジョウ</t>
    </rPh>
    <rPh sb="2" eb="3">
      <t>ヒ</t>
    </rPh>
    <phoneticPr fontId="3"/>
  </si>
  <si>
    <t>参加賞</t>
    <rPh sb="0" eb="2">
      <t>サンカ</t>
    </rPh>
    <rPh sb="2" eb="3">
      <t>ショウ</t>
    </rPh>
    <phoneticPr fontId="3"/>
  </si>
  <si>
    <t>消耗品</t>
    <rPh sb="0" eb="2">
      <t>ショウモウ</t>
    </rPh>
    <rPh sb="2" eb="3">
      <t>ヒン</t>
    </rPh>
    <phoneticPr fontId="3"/>
  </si>
  <si>
    <t>郵送料</t>
    <rPh sb="0" eb="3">
      <t>ユウソウリョウ</t>
    </rPh>
    <phoneticPr fontId="3"/>
  </si>
  <si>
    <t>保険料</t>
    <rPh sb="0" eb="2">
      <t>ホケン</t>
    </rPh>
    <rPh sb="2" eb="3">
      <t>リョウ</t>
    </rPh>
    <phoneticPr fontId="3"/>
  </si>
  <si>
    <t>手数料</t>
    <rPh sb="0" eb="3">
      <t>テスウリョウ</t>
    </rPh>
    <phoneticPr fontId="3"/>
  </si>
  <si>
    <t>切手・はがき</t>
    <rPh sb="0" eb="2">
      <t>キッテ</t>
    </rPh>
    <phoneticPr fontId="3"/>
  </si>
  <si>
    <t>スポーツセンター使用料</t>
    <rPh sb="8" eb="11">
      <t>シヨウリョウ</t>
    </rPh>
    <phoneticPr fontId="3"/>
  </si>
  <si>
    <t>活動助成金</t>
    <rPh sb="0" eb="2">
      <t>カツドウ</t>
    </rPh>
    <rPh sb="2" eb="4">
      <t>ジョセイ</t>
    </rPh>
    <rPh sb="4" eb="5">
      <t>キン</t>
    </rPh>
    <phoneticPr fontId="3"/>
  </si>
  <si>
    <t>貯金利息</t>
    <rPh sb="0" eb="2">
      <t>チョキン</t>
    </rPh>
    <rPh sb="2" eb="4">
      <t>リソク</t>
    </rPh>
    <phoneticPr fontId="3"/>
  </si>
  <si>
    <t>年会費</t>
    <rPh sb="0" eb="3">
      <t>ネンカイヒ</t>
    </rPh>
    <phoneticPr fontId="3"/>
  </si>
  <si>
    <t>メダル・トロフィー</t>
    <phoneticPr fontId="3"/>
  </si>
  <si>
    <t>コピー用紙代・賞状</t>
    <rPh sb="3" eb="5">
      <t>ヨウシ</t>
    </rPh>
    <rPh sb="5" eb="6">
      <t>ダイ</t>
    </rPh>
    <rPh sb="7" eb="9">
      <t>ショウジョウ</t>
    </rPh>
    <phoneticPr fontId="3"/>
  </si>
  <si>
    <t>振込み手数料</t>
    <rPh sb="0" eb="2">
      <t>フリコ</t>
    </rPh>
    <rPh sb="3" eb="6">
      <t>テスウリョウ</t>
    </rPh>
    <phoneticPr fontId="3"/>
  </si>
  <si>
    <t>指導者保険</t>
    <rPh sb="0" eb="3">
      <t>シドウシャ</t>
    </rPh>
    <rPh sb="3" eb="5">
      <t>ホケン</t>
    </rPh>
    <phoneticPr fontId="3"/>
  </si>
  <si>
    <t>※内容を明記してください。</t>
    <rPh sb="1" eb="3">
      <t>ナイヨウ</t>
    </rPh>
    <rPh sb="4" eb="6">
      <t>メイキ</t>
    </rPh>
    <phoneticPr fontId="3"/>
  </si>
  <si>
    <t>※なお、全支出科目内について、流用できるものとする。</t>
    <rPh sb="4" eb="5">
      <t>ゼン</t>
    </rPh>
    <rPh sb="5" eb="7">
      <t>シシュツ</t>
    </rPh>
    <rPh sb="7" eb="9">
      <t>カモク</t>
    </rPh>
    <rPh sb="9" eb="10">
      <t>ナイ</t>
    </rPh>
    <rPh sb="15" eb="17">
      <t>リュウヨウ</t>
    </rPh>
    <phoneticPr fontId="3"/>
  </si>
  <si>
    <t>令和4年度鏡野町スポーツ少年団　　　　　　　　　協議会　予算書</t>
    <rPh sb="0" eb="2">
      <t>レイワ</t>
    </rPh>
    <rPh sb="3" eb="4">
      <t>ネン</t>
    </rPh>
    <rPh sb="4" eb="5">
      <t>ド</t>
    </rPh>
    <rPh sb="5" eb="7">
      <t>カガミノ</t>
    </rPh>
    <rPh sb="7" eb="8">
      <t>マチ</t>
    </rPh>
    <rPh sb="12" eb="15">
      <t>ショウネンダン</t>
    </rPh>
    <rPh sb="24" eb="27">
      <t>キョウギカイ</t>
    </rPh>
    <rPh sb="28" eb="31">
      <t>ヨサンショ</t>
    </rPh>
    <phoneticPr fontId="4"/>
  </si>
  <si>
    <t>令和3年度鏡野町スポーツ少年団　　　　　　　協議会　決算書</t>
    <rPh sb="0" eb="2">
      <t>レイワ</t>
    </rPh>
    <rPh sb="3" eb="4">
      <t>ネン</t>
    </rPh>
    <rPh sb="4" eb="5">
      <t>ド</t>
    </rPh>
    <rPh sb="5" eb="7">
      <t>カガミノ</t>
    </rPh>
    <rPh sb="7" eb="8">
      <t>マチ</t>
    </rPh>
    <rPh sb="12" eb="15">
      <t>ショウネンダン</t>
    </rPh>
    <rPh sb="22" eb="25">
      <t>キョウギカイ</t>
    </rPh>
    <rPh sb="26" eb="29">
      <t>ケッサンショ</t>
    </rPh>
    <phoneticPr fontId="4"/>
  </si>
  <si>
    <t>令和4年度鏡野町スポーツ少年団○○○○○　決算書</t>
    <rPh sb="0" eb="2">
      <t>レイワ</t>
    </rPh>
    <rPh sb="3" eb="5">
      <t>ネンド</t>
    </rPh>
    <rPh sb="5" eb="7">
      <t>カガミノ</t>
    </rPh>
    <rPh sb="7" eb="8">
      <t>マチ</t>
    </rPh>
    <rPh sb="12" eb="15">
      <t>ショウネンダン</t>
    </rPh>
    <rPh sb="21" eb="24">
      <t>ケッサンショ</t>
    </rPh>
    <phoneticPr fontId="4"/>
  </si>
  <si>
    <t>令和5年度鏡野町スポーツ少年団○○○○○　予算書</t>
    <rPh sb="0" eb="2">
      <t>レイワ</t>
    </rPh>
    <rPh sb="3" eb="5">
      <t>ネンド</t>
    </rPh>
    <rPh sb="5" eb="7">
      <t>カガミノ</t>
    </rPh>
    <rPh sb="7" eb="8">
      <t>マチ</t>
    </rPh>
    <rPh sb="12" eb="15">
      <t>ショウネンダン</t>
    </rPh>
    <rPh sb="21" eb="23">
      <t>ヨサン</t>
    </rPh>
    <rPh sb="23" eb="24">
      <t>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</si>
</sst>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&quot;△ &quot;#,##0"/>
  </numFmts>
  <fonts count="1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color rgb="FF00B050"/>
      <name val="ＭＳ Ｐ明朝"/>
      <family val="1"/>
      <charset val="128"/>
    </font>
    <font>
      <b/>
      <sz val="11"/>
      <color rgb="FF00B050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/>
    <xf numFmtId="41" fontId="5" fillId="0" borderId="0" xfId="0" applyNumberFormat="1" applyFont="1" applyAlignment="1">
      <alignment vertical="center"/>
    </xf>
    <xf numFmtId="41" fontId="5" fillId="0" borderId="0" xfId="0" applyNumberFormat="1" applyFont="1" applyAlignment="1">
      <alignment horizontal="center" vertical="center"/>
    </xf>
    <xf numFmtId="41" fontId="5" fillId="0" borderId="1" xfId="0" applyNumberFormat="1" applyFont="1" applyBorder="1" applyAlignment="1">
      <alignment horizontal="center" vertical="center"/>
    </xf>
    <xf numFmtId="41" fontId="5" fillId="0" borderId="2" xfId="0" applyNumberFormat="1" applyFont="1" applyBorder="1" applyAlignment="1">
      <alignment horizontal="center" vertical="center"/>
    </xf>
    <xf numFmtId="41" fontId="5" fillId="0" borderId="3" xfId="0" applyNumberFormat="1" applyFont="1" applyBorder="1" applyAlignment="1">
      <alignment horizontal="center" vertical="center"/>
    </xf>
    <xf numFmtId="41" fontId="5" fillId="0" borderId="3" xfId="0" applyNumberFormat="1" applyFont="1" applyBorder="1" applyAlignment="1">
      <alignment horizontal="center" vertical="center"/>
    </xf>
    <xf numFmtId="41" fontId="5" fillId="0" borderId="5" xfId="0" applyNumberFormat="1" applyFont="1" applyBorder="1" applyAlignment="1">
      <alignment horizontal="center" vertical="center"/>
    </xf>
    <xf numFmtId="41" fontId="5" fillId="0" borderId="6" xfId="0" applyNumberFormat="1" applyFont="1" applyBorder="1" applyAlignment="1">
      <alignment horizontal="center" vertical="center"/>
    </xf>
    <xf numFmtId="41" fontId="5" fillId="0" borderId="7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right" vertical="center"/>
    </xf>
    <xf numFmtId="41" fontId="5" fillId="0" borderId="0" xfId="0" applyNumberFormat="1" applyFont="1" applyBorder="1" applyAlignment="1">
      <alignment horizontal="center" vertical="center"/>
    </xf>
    <xf numFmtId="41" fontId="5" fillId="0" borderId="8" xfId="0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41" fontId="5" fillId="0" borderId="7" xfId="0" applyNumberFormat="1" applyFont="1" applyBorder="1" applyAlignment="1">
      <alignment vertical="center"/>
    </xf>
    <xf numFmtId="41" fontId="5" fillId="0" borderId="8" xfId="0" applyNumberFormat="1" applyFont="1" applyBorder="1" applyAlignment="1">
      <alignment vertical="center"/>
    </xf>
    <xf numFmtId="41" fontId="5" fillId="0" borderId="0" xfId="0" applyNumberFormat="1" applyFont="1" applyBorder="1" applyAlignment="1">
      <alignment vertical="center"/>
    </xf>
    <xf numFmtId="41" fontId="5" fillId="0" borderId="0" xfId="0" applyNumberFormat="1" applyFont="1" applyBorder="1" applyAlignment="1">
      <alignment horizontal="left" vertical="center"/>
    </xf>
    <xf numFmtId="41" fontId="5" fillId="0" borderId="9" xfId="0" applyNumberFormat="1" applyFont="1" applyBorder="1" applyAlignment="1">
      <alignment vertical="center"/>
    </xf>
    <xf numFmtId="41" fontId="5" fillId="0" borderId="10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vertical="center"/>
    </xf>
    <xf numFmtId="41" fontId="5" fillId="0" borderId="12" xfId="0" applyNumberFormat="1" applyFont="1" applyBorder="1" applyAlignment="1">
      <alignment vertical="center"/>
    </xf>
    <xf numFmtId="41" fontId="5" fillId="0" borderId="13" xfId="0" applyNumberFormat="1" applyFont="1" applyBorder="1" applyAlignment="1">
      <alignment vertical="center"/>
    </xf>
    <xf numFmtId="41" fontId="5" fillId="0" borderId="6" xfId="0" applyNumberFormat="1" applyFont="1" applyBorder="1" applyAlignment="1">
      <alignment vertical="center"/>
    </xf>
    <xf numFmtId="41" fontId="5" fillId="0" borderId="5" xfId="0" applyNumberFormat="1" applyFont="1" applyBorder="1" applyAlignment="1">
      <alignment horizontal="center" vertical="center" shrinkToFit="1"/>
    </xf>
    <xf numFmtId="41" fontId="6" fillId="0" borderId="7" xfId="0" applyNumberFormat="1" applyFont="1" applyFill="1" applyBorder="1" applyAlignment="1">
      <alignment vertical="center"/>
    </xf>
    <xf numFmtId="176" fontId="5" fillId="0" borderId="8" xfId="1" applyNumberFormat="1" applyFont="1" applyBorder="1" applyAlignment="1">
      <alignment horizontal="right" vertical="center"/>
    </xf>
    <xf numFmtId="41" fontId="5" fillId="0" borderId="8" xfId="0" applyNumberFormat="1" applyFont="1" applyBorder="1" applyAlignment="1">
      <alignment horizontal="right" vertical="center"/>
    </xf>
    <xf numFmtId="41" fontId="7" fillId="0" borderId="0" xfId="0" applyNumberFormat="1" applyFont="1" applyBorder="1" applyAlignment="1">
      <alignment vertical="center"/>
    </xf>
    <xf numFmtId="176" fontId="5" fillId="0" borderId="11" xfId="1" applyNumberFormat="1" applyFont="1" applyBorder="1" applyAlignment="1">
      <alignment vertical="center"/>
    </xf>
    <xf numFmtId="176" fontId="5" fillId="0" borderId="8" xfId="0" applyNumberFormat="1" applyFont="1" applyBorder="1" applyAlignment="1">
      <alignment vertical="center"/>
    </xf>
    <xf numFmtId="176" fontId="5" fillId="0" borderId="8" xfId="0" applyNumberFormat="1" applyFont="1" applyFill="1" applyBorder="1" applyAlignment="1">
      <alignment vertical="center"/>
    </xf>
    <xf numFmtId="176" fontId="5" fillId="0" borderId="11" xfId="1" applyNumberFormat="1" applyFont="1" applyBorder="1" applyAlignment="1">
      <alignment horizontal="right" vertical="center"/>
    </xf>
    <xf numFmtId="41" fontId="5" fillId="0" borderId="0" xfId="0" applyNumberFormat="1" applyFont="1" applyAlignment="1">
      <alignment horizontal="right" vertical="center"/>
    </xf>
    <xf numFmtId="176" fontId="5" fillId="0" borderId="0" xfId="1" applyNumberFormat="1" applyFont="1" applyAlignment="1">
      <alignment vertical="center"/>
    </xf>
    <xf numFmtId="176" fontId="5" fillId="0" borderId="2" xfId="1" applyNumberFormat="1" applyFont="1" applyBorder="1" applyAlignment="1">
      <alignment horizontal="center" vertical="center"/>
    </xf>
    <xf numFmtId="176" fontId="5" fillId="0" borderId="0" xfId="1" quotePrefix="1" applyNumberFormat="1" applyFont="1" applyAlignment="1">
      <alignment horizontal="center" vertical="center"/>
    </xf>
    <xf numFmtId="176" fontId="0" fillId="0" borderId="0" xfId="0" applyNumberFormat="1"/>
    <xf numFmtId="41" fontId="5" fillId="0" borderId="0" xfId="1" quotePrefix="1" applyNumberFormat="1" applyFont="1" applyAlignment="1">
      <alignment horizontal="center" vertical="center"/>
    </xf>
    <xf numFmtId="41" fontId="0" fillId="0" borderId="0" xfId="0" applyNumberFormat="1"/>
    <xf numFmtId="176" fontId="5" fillId="0" borderId="10" xfId="0" applyNumberFormat="1" applyFont="1" applyBorder="1" applyAlignment="1">
      <alignment horizontal="center" vertical="center"/>
    </xf>
    <xf numFmtId="41" fontId="8" fillId="0" borderId="0" xfId="0" applyNumberFormat="1" applyFont="1" applyBorder="1" applyAlignment="1">
      <alignment vertical="center"/>
    </xf>
    <xf numFmtId="41" fontId="5" fillId="0" borderId="5" xfId="0" applyNumberFormat="1" applyFont="1" applyBorder="1" applyAlignment="1">
      <alignment horizontal="left" vertical="center" wrapText="1"/>
    </xf>
    <xf numFmtId="41" fontId="5" fillId="0" borderId="7" xfId="0" applyNumberFormat="1" applyFont="1" applyBorder="1" applyAlignment="1">
      <alignment horizontal="left" vertical="center" wrapText="1"/>
    </xf>
    <xf numFmtId="41" fontId="5" fillId="0" borderId="16" xfId="0" applyNumberFormat="1" applyFont="1" applyBorder="1" applyAlignment="1">
      <alignment vertical="center"/>
    </xf>
    <xf numFmtId="0" fontId="0" fillId="0" borderId="17" xfId="0" applyBorder="1" applyAlignment="1">
      <alignment vertical="center"/>
    </xf>
    <xf numFmtId="176" fontId="5" fillId="0" borderId="10" xfId="0" applyNumberFormat="1" applyFont="1" applyBorder="1" applyAlignment="1">
      <alignment vertical="center"/>
    </xf>
    <xf numFmtId="0" fontId="0" fillId="0" borderId="13" xfId="0" applyBorder="1" applyAlignment="1">
      <alignment vertical="center"/>
    </xf>
    <xf numFmtId="41" fontId="5" fillId="0" borderId="5" xfId="0" applyNumberFormat="1" applyFont="1" applyBorder="1" applyAlignment="1">
      <alignment vertical="center"/>
    </xf>
    <xf numFmtId="0" fontId="0" fillId="0" borderId="7" xfId="0" applyBorder="1" applyAlignment="1">
      <alignment vertical="center"/>
    </xf>
    <xf numFmtId="41" fontId="2" fillId="0" borderId="0" xfId="0" applyNumberFormat="1" applyFont="1" applyAlignment="1">
      <alignment horizontal="center" vertical="center"/>
    </xf>
    <xf numFmtId="41" fontId="5" fillId="0" borderId="3" xfId="0" applyNumberFormat="1" applyFont="1" applyBorder="1" applyAlignment="1">
      <alignment horizontal="center" vertical="center"/>
    </xf>
    <xf numFmtId="41" fontId="5" fillId="0" borderId="4" xfId="0" applyNumberFormat="1" applyFont="1" applyBorder="1" applyAlignment="1">
      <alignment horizontal="center" vertical="center"/>
    </xf>
    <xf numFmtId="41" fontId="5" fillId="0" borderId="14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1" fontId="5" fillId="0" borderId="5" xfId="0" applyNumberFormat="1" applyFont="1" applyBorder="1" applyAlignment="1">
      <alignment vertical="center" shrinkToFit="1"/>
    </xf>
    <xf numFmtId="41" fontId="5" fillId="0" borderId="14" xfId="0" applyNumberFormat="1" applyFont="1" applyBorder="1" applyAlignment="1">
      <alignment vertical="center"/>
    </xf>
    <xf numFmtId="0" fontId="0" fillId="0" borderId="15" xfId="0" applyBorder="1" applyAlignment="1">
      <alignment vertical="center"/>
    </xf>
    <xf numFmtId="41" fontId="5" fillId="0" borderId="10" xfId="0" applyNumberFormat="1" applyFont="1" applyBorder="1" applyAlignment="1">
      <alignment vertical="center"/>
    </xf>
    <xf numFmtId="41" fontId="5" fillId="0" borderId="15" xfId="0" applyNumberFormat="1" applyFont="1" applyBorder="1" applyAlignment="1">
      <alignment vertical="center"/>
    </xf>
    <xf numFmtId="176" fontId="5" fillId="0" borderId="13" xfId="0" applyNumberFormat="1" applyFont="1" applyBorder="1" applyAlignment="1">
      <alignment vertical="center"/>
    </xf>
    <xf numFmtId="41" fontId="5" fillId="0" borderId="7" xfId="0" applyNumberFormat="1" applyFont="1" applyBorder="1" applyAlignment="1">
      <alignment vertical="center"/>
    </xf>
    <xf numFmtId="41" fontId="8" fillId="0" borderId="5" xfId="0" applyNumberFormat="1" applyFont="1" applyBorder="1" applyAlignment="1">
      <alignment horizontal="left" vertical="center" wrapText="1"/>
    </xf>
    <xf numFmtId="41" fontId="8" fillId="0" borderId="7" xfId="0" applyNumberFormat="1" applyFont="1" applyBorder="1" applyAlignment="1">
      <alignment horizontal="left" vertical="center" wrapText="1"/>
    </xf>
    <xf numFmtId="41" fontId="8" fillId="0" borderId="5" xfId="0" applyNumberFormat="1" applyFont="1" applyBorder="1" applyAlignment="1">
      <alignment vertical="center" shrinkToFit="1"/>
    </xf>
    <xf numFmtId="0" fontId="9" fillId="0" borderId="7" xfId="0" applyFont="1" applyBorder="1" applyAlignment="1">
      <alignment vertical="center"/>
    </xf>
    <xf numFmtId="41" fontId="5" fillId="0" borderId="1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00C2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93346</xdr:colOff>
      <xdr:row>8</xdr:row>
      <xdr:rowOff>125731</xdr:rowOff>
    </xdr:from>
    <xdr:to>
      <xdr:col>3</xdr:col>
      <xdr:colOff>574358</xdr:colOff>
      <xdr:row>9</xdr:row>
      <xdr:rowOff>259080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H="1" flipV="1">
          <a:off x="2059306" y="2990851"/>
          <a:ext cx="1502092" cy="491489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666750</xdr:colOff>
      <xdr:row>9</xdr:row>
      <xdr:rowOff>266700</xdr:rowOff>
    </xdr:from>
    <xdr:ext cx="4505325" cy="359073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1714500" y="3524250"/>
          <a:ext cx="4505325" cy="359073"/>
        </a:xfrm>
        <a:prstGeom prst="rect">
          <a:avLst/>
        </a:prstGeom>
        <a:noFill/>
        <a:ln w="952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 b="1">
              <a:solidFill>
                <a:srgbClr val="FF0000"/>
              </a:solidFill>
            </a:rPr>
            <a:t>令和</a:t>
          </a:r>
          <a:r>
            <a:rPr kumimoji="1" lang="en-US" altLang="ja-JP" sz="1600" b="1">
              <a:solidFill>
                <a:srgbClr val="FF0000"/>
              </a:solidFill>
            </a:rPr>
            <a:t>4</a:t>
          </a:r>
          <a:r>
            <a:rPr kumimoji="1" lang="ja-JP" altLang="en-US" sz="1600" b="1">
              <a:solidFill>
                <a:srgbClr val="FF0000"/>
              </a:solidFill>
            </a:rPr>
            <a:t>年度予算額をそのまま記入してください。</a:t>
          </a:r>
        </a:p>
      </xdr:txBody>
    </xdr:sp>
    <xdr:clientData/>
  </xdr:oneCellAnchor>
  <xdr:oneCellAnchor>
    <xdr:from>
      <xdr:col>5</xdr:col>
      <xdr:colOff>333376</xdr:colOff>
      <xdr:row>0</xdr:row>
      <xdr:rowOff>38099</xdr:rowOff>
    </xdr:from>
    <xdr:ext cx="704849" cy="425822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6000751" y="38099"/>
          <a:ext cx="704849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2000" b="1"/>
            <a:t>見本</a:t>
          </a:r>
        </a:p>
      </xdr:txBody>
    </xdr:sp>
    <xdr:clientData/>
  </xdr:oneCellAnchor>
  <xdr:twoCellAnchor>
    <xdr:from>
      <xdr:col>1</xdr:col>
      <xdr:colOff>1</xdr:colOff>
      <xdr:row>1</xdr:row>
      <xdr:rowOff>342900</xdr:rowOff>
    </xdr:from>
    <xdr:to>
      <xdr:col>2</xdr:col>
      <xdr:colOff>0</xdr:colOff>
      <xdr:row>27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CB10A7F-9A23-455C-9976-3D2B6B0274B7}"/>
            </a:ext>
          </a:extLst>
        </xdr:cNvPr>
        <xdr:cNvSpPr/>
      </xdr:nvSpPr>
      <xdr:spPr>
        <a:xfrm>
          <a:off x="1047751" y="704850"/>
          <a:ext cx="1133474" cy="90678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847725</xdr:colOff>
      <xdr:row>23</xdr:row>
      <xdr:rowOff>304800</xdr:rowOff>
    </xdr:from>
    <xdr:ext cx="3305175" cy="359073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3DC255DF-A0E8-4AC3-913E-42B93FFE974B}"/>
            </a:ext>
          </a:extLst>
        </xdr:cNvPr>
        <xdr:cNvSpPr txBox="1"/>
      </xdr:nvSpPr>
      <xdr:spPr>
        <a:xfrm>
          <a:off x="2813685" y="8542020"/>
          <a:ext cx="3305175" cy="359073"/>
        </a:xfrm>
        <a:prstGeom prst="rect">
          <a:avLst/>
        </a:prstGeom>
        <a:noFill/>
        <a:ln w="9525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 b="1">
              <a:solidFill>
                <a:srgbClr val="0070C0"/>
              </a:solidFill>
            </a:rPr>
            <a:t>同じ金額になるよう記入してください。</a:t>
          </a:r>
          <a:endParaRPr kumimoji="1" lang="en-US" altLang="ja-JP" sz="1600" b="1">
            <a:solidFill>
              <a:srgbClr val="0070C0"/>
            </a:solidFill>
          </a:endParaRPr>
        </a:p>
      </xdr:txBody>
    </xdr:sp>
    <xdr:clientData/>
  </xdr:oneCellAnchor>
  <xdr:twoCellAnchor>
    <xdr:from>
      <xdr:col>2</xdr:col>
      <xdr:colOff>171450</xdr:colOff>
      <xdr:row>25</xdr:row>
      <xdr:rowOff>104776</xdr:rowOff>
    </xdr:from>
    <xdr:to>
      <xdr:col>3</xdr:col>
      <xdr:colOff>28575</xdr:colOff>
      <xdr:row>27</xdr:row>
      <xdr:rowOff>76200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2CD0D3FC-7094-4C09-A723-5FC5393613C7}"/>
            </a:ext>
          </a:extLst>
        </xdr:cNvPr>
        <xdr:cNvSpPr/>
      </xdr:nvSpPr>
      <xdr:spPr>
        <a:xfrm>
          <a:off x="1990725" y="9153526"/>
          <a:ext cx="990600" cy="695324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209550</xdr:colOff>
      <xdr:row>12</xdr:row>
      <xdr:rowOff>238125</xdr:rowOff>
    </xdr:from>
    <xdr:to>
      <xdr:col>3</xdr:col>
      <xdr:colOff>66675</xdr:colOff>
      <xdr:row>14</xdr:row>
      <xdr:rowOff>209549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DCE2FA34-27F3-4205-B78D-2E19037AD29C}"/>
            </a:ext>
          </a:extLst>
        </xdr:cNvPr>
        <xdr:cNvSpPr/>
      </xdr:nvSpPr>
      <xdr:spPr>
        <a:xfrm>
          <a:off x="2028825" y="4581525"/>
          <a:ext cx="990600" cy="695324"/>
        </a:xfrm>
        <a:prstGeom prst="ellipse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628650</xdr:colOff>
      <xdr:row>24</xdr:row>
      <xdr:rowOff>0</xdr:rowOff>
    </xdr:from>
    <xdr:to>
      <xdr:col>2</xdr:col>
      <xdr:colOff>809625</xdr:colOff>
      <xdr:row>24</xdr:row>
      <xdr:rowOff>333375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BAC820E4-14C3-4626-A7C8-37C13BBC6446}"/>
            </a:ext>
          </a:extLst>
        </xdr:cNvPr>
        <xdr:cNvCxnSpPr/>
      </xdr:nvCxnSpPr>
      <xdr:spPr>
        <a:xfrm flipH="1">
          <a:off x="2809875" y="8686800"/>
          <a:ext cx="180975" cy="3333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676276</xdr:colOff>
      <xdr:row>14</xdr:row>
      <xdr:rowOff>295275</xdr:rowOff>
    </xdr:from>
    <xdr:to>
      <xdr:col>2</xdr:col>
      <xdr:colOff>809625</xdr:colOff>
      <xdr:row>24</xdr:row>
      <xdr:rowOff>9525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8D21A41-E7A7-4412-B1F6-988936D3B28B}"/>
            </a:ext>
          </a:extLst>
        </xdr:cNvPr>
        <xdr:cNvCxnSpPr/>
      </xdr:nvCxnSpPr>
      <xdr:spPr>
        <a:xfrm flipH="1" flipV="1">
          <a:off x="2857501" y="5362575"/>
          <a:ext cx="133349" cy="3333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381000</xdr:colOff>
      <xdr:row>3</xdr:row>
      <xdr:rowOff>28575</xdr:rowOff>
    </xdr:from>
    <xdr:to>
      <xdr:col>2</xdr:col>
      <xdr:colOff>1123950</xdr:colOff>
      <xdr:row>3</xdr:row>
      <xdr:rowOff>323850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C5ADE431-FDFC-4ADB-8AEF-52EACE73AAF1}"/>
            </a:ext>
          </a:extLst>
        </xdr:cNvPr>
        <xdr:cNvSpPr/>
      </xdr:nvSpPr>
      <xdr:spPr>
        <a:xfrm>
          <a:off x="2562225" y="1114425"/>
          <a:ext cx="742950" cy="295275"/>
        </a:xfrm>
        <a:prstGeom prst="rect">
          <a:avLst/>
        </a:prstGeom>
        <a:noFill/>
        <a:ln w="25400" cap="flat" cmpd="sng" algn="ctr">
          <a:solidFill>
            <a:srgbClr val="7030A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</xdr:col>
      <xdr:colOff>1005840</xdr:colOff>
      <xdr:row>2</xdr:row>
      <xdr:rowOff>350520</xdr:rowOff>
    </xdr:from>
    <xdr:to>
      <xdr:col>5</xdr:col>
      <xdr:colOff>990600</xdr:colOff>
      <xdr:row>6</xdr:row>
      <xdr:rowOff>318052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B6C2CAC8-691D-4F99-B0DA-77E28F67C835}"/>
            </a:ext>
          </a:extLst>
        </xdr:cNvPr>
        <xdr:cNvSpPr/>
      </xdr:nvSpPr>
      <xdr:spPr>
        <a:xfrm>
          <a:off x="3992880" y="1066800"/>
          <a:ext cx="2026920" cy="1400092"/>
        </a:xfrm>
        <a:prstGeom prst="rect">
          <a:avLst/>
        </a:prstGeom>
        <a:noFill/>
        <a:ln>
          <a:solidFill>
            <a:srgbClr val="00C22E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1005840</xdr:colOff>
      <xdr:row>17</xdr:row>
      <xdr:rowOff>30480</xdr:rowOff>
    </xdr:from>
    <xdr:to>
      <xdr:col>5</xdr:col>
      <xdr:colOff>990600</xdr:colOff>
      <xdr:row>22</xdr:row>
      <xdr:rowOff>350520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A2D12384-5528-4FBA-94B4-CFDB0AD193AC}"/>
            </a:ext>
          </a:extLst>
        </xdr:cNvPr>
        <xdr:cNvSpPr/>
      </xdr:nvSpPr>
      <xdr:spPr>
        <a:xfrm>
          <a:off x="3992880" y="6118860"/>
          <a:ext cx="2026920" cy="2110740"/>
        </a:xfrm>
        <a:prstGeom prst="rect">
          <a:avLst/>
        </a:prstGeom>
        <a:noFill/>
        <a:ln>
          <a:solidFill>
            <a:srgbClr val="00C22E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746760</xdr:colOff>
      <xdr:row>15</xdr:row>
      <xdr:rowOff>15240</xdr:rowOff>
    </xdr:from>
    <xdr:to>
      <xdr:col>4</xdr:col>
      <xdr:colOff>762000</xdr:colOff>
      <xdr:row>17</xdr:row>
      <xdr:rowOff>7620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EF356C22-4AB2-48D2-89B7-0DA7AB4BAAB8}"/>
            </a:ext>
          </a:extLst>
        </xdr:cNvPr>
        <xdr:cNvCxnSpPr/>
      </xdr:nvCxnSpPr>
      <xdr:spPr>
        <a:xfrm flipH="1">
          <a:off x="4754880" y="5387340"/>
          <a:ext cx="15240" cy="708660"/>
        </a:xfrm>
        <a:prstGeom prst="straightConnector1">
          <a:avLst/>
        </a:prstGeom>
        <a:ln>
          <a:solidFill>
            <a:srgbClr val="00C22E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769620</xdr:colOff>
      <xdr:row>7</xdr:row>
      <xdr:rowOff>15240</xdr:rowOff>
    </xdr:from>
    <xdr:to>
      <xdr:col>4</xdr:col>
      <xdr:colOff>792480</xdr:colOff>
      <xdr:row>14</xdr:row>
      <xdr:rowOff>45720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BC8B3FBC-7759-456F-977B-8F5D8CB4913D}"/>
            </a:ext>
          </a:extLst>
        </xdr:cNvPr>
        <xdr:cNvCxnSpPr/>
      </xdr:nvCxnSpPr>
      <xdr:spPr>
        <a:xfrm flipV="1">
          <a:off x="4777740" y="2522220"/>
          <a:ext cx="22860" cy="2537460"/>
        </a:xfrm>
        <a:prstGeom prst="straightConnector1">
          <a:avLst/>
        </a:prstGeom>
        <a:ln>
          <a:solidFill>
            <a:srgbClr val="00C22E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14</xdr:row>
      <xdr:rowOff>45720</xdr:rowOff>
    </xdr:from>
    <xdr:to>
      <xdr:col>5</xdr:col>
      <xdr:colOff>1013460</xdr:colOff>
      <xdr:row>14</xdr:row>
      <xdr:rowOff>342900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2C2AC379-A9FD-4B35-BE4A-495BDD1CA885}"/>
            </a:ext>
          </a:extLst>
        </xdr:cNvPr>
        <xdr:cNvSpPr/>
      </xdr:nvSpPr>
      <xdr:spPr>
        <a:xfrm>
          <a:off x="4015740" y="5059680"/>
          <a:ext cx="2026920" cy="297180"/>
        </a:xfrm>
        <a:prstGeom prst="rect">
          <a:avLst/>
        </a:prstGeom>
        <a:noFill/>
        <a:ln w="6350">
          <a:solidFill>
            <a:srgbClr val="00C22E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381000</xdr:colOff>
      <xdr:row>10</xdr:row>
      <xdr:rowOff>320040</xdr:rowOff>
    </xdr:from>
    <xdr:ext cx="4762500" cy="35814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E0F6A601-73C3-4B15-894D-65DE1D54CF3A}"/>
            </a:ext>
          </a:extLst>
        </xdr:cNvPr>
        <xdr:cNvSpPr txBox="1"/>
      </xdr:nvSpPr>
      <xdr:spPr>
        <a:xfrm>
          <a:off x="1325880" y="3901440"/>
          <a:ext cx="4762500" cy="358140"/>
        </a:xfrm>
        <a:prstGeom prst="rect">
          <a:avLst/>
        </a:prstGeom>
        <a:noFill/>
        <a:ln w="9525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400" b="1">
              <a:solidFill>
                <a:srgbClr val="0070C0"/>
              </a:solidFill>
            </a:rPr>
            <a:t>予算計は、</a:t>
          </a:r>
          <a:r>
            <a:rPr kumimoji="1" lang="ja-JP" altLang="en-US" sz="1400" b="1" u="none">
              <a:solidFill>
                <a:srgbClr val="0070C0"/>
              </a:solidFill>
            </a:rPr>
            <a:t>千円単位となるよう雑収入等で調整してください。</a:t>
          </a:r>
        </a:p>
      </xdr:txBody>
    </xdr:sp>
    <xdr:clientData/>
  </xdr:oneCellAnchor>
  <xdr:twoCellAnchor>
    <xdr:from>
      <xdr:col>3</xdr:col>
      <xdr:colOff>45720</xdr:colOff>
      <xdr:row>11</xdr:row>
      <xdr:rowOff>312420</xdr:rowOff>
    </xdr:from>
    <xdr:to>
      <xdr:col>3</xdr:col>
      <xdr:colOff>518160</xdr:colOff>
      <xdr:row>13</xdr:row>
      <xdr:rowOff>30480</xdr:rowOff>
    </xdr:to>
    <xdr:cxnSp macro="">
      <xdr:nvCxnSpPr>
        <xdr:cNvPr id="34" name="直線矢印コネクタ 33">
          <a:extLst>
            <a:ext uri="{FF2B5EF4-FFF2-40B4-BE49-F238E27FC236}">
              <a16:creationId xmlns:a16="http://schemas.microsoft.com/office/drawing/2014/main" id="{F521701B-7B55-4ADB-81D1-EBB30422B8BC}"/>
            </a:ext>
          </a:extLst>
        </xdr:cNvPr>
        <xdr:cNvCxnSpPr/>
      </xdr:nvCxnSpPr>
      <xdr:spPr>
        <a:xfrm flipH="1">
          <a:off x="3032760" y="4251960"/>
          <a:ext cx="472440" cy="434340"/>
        </a:xfrm>
        <a:prstGeom prst="straightConnector1">
          <a:avLst/>
        </a:prstGeom>
        <a:ln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807720</xdr:colOff>
      <xdr:row>6</xdr:row>
      <xdr:rowOff>350520</xdr:rowOff>
    </xdr:from>
    <xdr:to>
      <xdr:col>3</xdr:col>
      <xdr:colOff>541020</xdr:colOff>
      <xdr:row>10</xdr:row>
      <xdr:rowOff>312420</xdr:rowOff>
    </xdr:to>
    <xdr:cxnSp macro="">
      <xdr:nvCxnSpPr>
        <xdr:cNvPr id="39" name="直線矢印コネクタ 38">
          <a:extLst>
            <a:ext uri="{FF2B5EF4-FFF2-40B4-BE49-F238E27FC236}">
              <a16:creationId xmlns:a16="http://schemas.microsoft.com/office/drawing/2014/main" id="{DFDF3E7B-7994-4609-AE22-5480376F1E6D}"/>
            </a:ext>
          </a:extLst>
        </xdr:cNvPr>
        <xdr:cNvCxnSpPr/>
      </xdr:nvCxnSpPr>
      <xdr:spPr>
        <a:xfrm flipH="1" flipV="1">
          <a:off x="2773680" y="2499360"/>
          <a:ext cx="754380" cy="1394460"/>
        </a:xfrm>
        <a:prstGeom prst="straightConnector1">
          <a:avLst/>
        </a:prstGeom>
        <a:ln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11</xdr:row>
      <xdr:rowOff>9525</xdr:rowOff>
    </xdr:from>
    <xdr:to>
      <xdr:col>3</xdr:col>
      <xdr:colOff>352425</xdr:colOff>
      <xdr:row>14</xdr:row>
      <xdr:rowOff>76200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 flipH="1">
          <a:off x="1847850" y="3381375"/>
          <a:ext cx="1400175" cy="9810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342901</xdr:colOff>
      <xdr:row>0</xdr:row>
      <xdr:rowOff>0</xdr:rowOff>
    </xdr:from>
    <xdr:ext cx="723900" cy="425822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5867401" y="0"/>
          <a:ext cx="723900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2000" b="1"/>
            <a:t>見本</a:t>
          </a:r>
        </a:p>
      </xdr:txBody>
    </xdr:sp>
    <xdr:clientData/>
  </xdr:oneCellAnchor>
  <xdr:twoCellAnchor>
    <xdr:from>
      <xdr:col>1</xdr:col>
      <xdr:colOff>0</xdr:colOff>
      <xdr:row>2</xdr:row>
      <xdr:rowOff>9525</xdr:rowOff>
    </xdr:from>
    <xdr:to>
      <xdr:col>2</xdr:col>
      <xdr:colOff>9525</xdr:colOff>
      <xdr:row>29</xdr:row>
      <xdr:rowOff>28575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9CDEAE2E-8948-4DF3-A877-DF5565FE4BAD}"/>
            </a:ext>
          </a:extLst>
        </xdr:cNvPr>
        <xdr:cNvSpPr/>
      </xdr:nvSpPr>
      <xdr:spPr>
        <a:xfrm>
          <a:off x="685800" y="638175"/>
          <a:ext cx="1114425" cy="8248650"/>
        </a:xfrm>
        <a:prstGeom prst="rect">
          <a:avLst/>
        </a:prstGeom>
        <a:noFill/>
        <a:ln w="381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oneCellAnchor>
    <xdr:from>
      <xdr:col>1</xdr:col>
      <xdr:colOff>723900</xdr:colOff>
      <xdr:row>9</xdr:row>
      <xdr:rowOff>228600</xdr:rowOff>
    </xdr:from>
    <xdr:ext cx="4457700" cy="40005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5F3F264-A8F7-437C-8FFA-98A166B023F4}"/>
            </a:ext>
          </a:extLst>
        </xdr:cNvPr>
        <xdr:cNvSpPr txBox="1"/>
      </xdr:nvSpPr>
      <xdr:spPr>
        <a:xfrm>
          <a:off x="1714500" y="2990850"/>
          <a:ext cx="4457700" cy="400050"/>
        </a:xfrm>
        <a:prstGeom prst="rect">
          <a:avLst/>
        </a:prstGeom>
        <a:noFill/>
        <a:ln w="952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600" b="1">
              <a:solidFill>
                <a:srgbClr val="FF0000"/>
              </a:solidFill>
            </a:rPr>
            <a:t>令和</a:t>
          </a:r>
          <a:r>
            <a:rPr kumimoji="1" lang="en-US" altLang="ja-JP" sz="1600" b="1">
              <a:solidFill>
                <a:srgbClr val="FF0000"/>
              </a:solidFill>
            </a:rPr>
            <a:t>4</a:t>
          </a:r>
          <a:r>
            <a:rPr kumimoji="1" lang="ja-JP" altLang="en-US" sz="1600" b="1">
              <a:solidFill>
                <a:srgbClr val="FF0000"/>
              </a:solidFill>
            </a:rPr>
            <a:t>年度予算額をそのまま記入してください。</a:t>
          </a:r>
        </a:p>
      </xdr:txBody>
    </xdr:sp>
    <xdr:clientData/>
  </xdr:oneCellAnchor>
  <xdr:twoCellAnchor>
    <xdr:from>
      <xdr:col>2</xdr:col>
      <xdr:colOff>257175</xdr:colOff>
      <xdr:row>14</xdr:row>
      <xdr:rowOff>180975</xdr:rowOff>
    </xdr:from>
    <xdr:to>
      <xdr:col>3</xdr:col>
      <xdr:colOff>114300</xdr:colOff>
      <xdr:row>16</xdr:row>
      <xdr:rowOff>114300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AE8E14E8-CC77-4CB8-AE11-B08E5A49D690}"/>
            </a:ext>
          </a:extLst>
        </xdr:cNvPr>
        <xdr:cNvSpPr/>
      </xdr:nvSpPr>
      <xdr:spPr>
        <a:xfrm>
          <a:off x="2352675" y="4467225"/>
          <a:ext cx="962025" cy="542925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285750</xdr:colOff>
      <xdr:row>27</xdr:row>
      <xdr:rowOff>190500</xdr:rowOff>
    </xdr:from>
    <xdr:to>
      <xdr:col>3</xdr:col>
      <xdr:colOff>142875</xdr:colOff>
      <xdr:row>29</xdr:row>
      <xdr:rowOff>123825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4C899129-EB7B-4834-AB03-930011D7F383}"/>
            </a:ext>
          </a:extLst>
        </xdr:cNvPr>
        <xdr:cNvSpPr/>
      </xdr:nvSpPr>
      <xdr:spPr>
        <a:xfrm>
          <a:off x="2381250" y="8439150"/>
          <a:ext cx="962025" cy="542925"/>
        </a:xfrm>
        <a:prstGeom prst="ellipse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971550</xdr:colOff>
      <xdr:row>16</xdr:row>
      <xdr:rowOff>161925</xdr:rowOff>
    </xdr:from>
    <xdr:to>
      <xdr:col>2</xdr:col>
      <xdr:colOff>504825</xdr:colOff>
      <xdr:row>30</xdr:row>
      <xdr:rowOff>190500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9FAA6850-3803-4D41-8B35-A8D8C9C0756B}"/>
            </a:ext>
          </a:extLst>
        </xdr:cNvPr>
        <xdr:cNvCxnSpPr/>
      </xdr:nvCxnSpPr>
      <xdr:spPr>
        <a:xfrm flipH="1">
          <a:off x="971550" y="5057775"/>
          <a:ext cx="1628775" cy="429577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152400</xdr:colOff>
      <xdr:row>30</xdr:row>
      <xdr:rowOff>200025</xdr:rowOff>
    </xdr:from>
    <xdr:to>
      <xdr:col>1</xdr:col>
      <xdr:colOff>123825</xdr:colOff>
      <xdr:row>32</xdr:row>
      <xdr:rowOff>133350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E5CA0DCE-1160-43B1-9C07-4670560D0CFC}"/>
            </a:ext>
          </a:extLst>
        </xdr:cNvPr>
        <xdr:cNvSpPr/>
      </xdr:nvSpPr>
      <xdr:spPr>
        <a:xfrm>
          <a:off x="152400" y="9363075"/>
          <a:ext cx="962025" cy="542925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285750</xdr:colOff>
      <xdr:row>30</xdr:row>
      <xdr:rowOff>219075</xdr:rowOff>
    </xdr:from>
    <xdr:to>
      <xdr:col>3</xdr:col>
      <xdr:colOff>142875</xdr:colOff>
      <xdr:row>32</xdr:row>
      <xdr:rowOff>152400</xdr:rowOff>
    </xdr:to>
    <xdr:sp macro="" textlink="">
      <xdr:nvSpPr>
        <xdr:cNvPr id="30" name="楕円 29">
          <a:extLst>
            <a:ext uri="{FF2B5EF4-FFF2-40B4-BE49-F238E27FC236}">
              <a16:creationId xmlns:a16="http://schemas.microsoft.com/office/drawing/2014/main" id="{0AD96533-7210-473A-BF71-A673526CC26F}"/>
            </a:ext>
          </a:extLst>
        </xdr:cNvPr>
        <xdr:cNvSpPr/>
      </xdr:nvSpPr>
      <xdr:spPr>
        <a:xfrm>
          <a:off x="2381250" y="9382125"/>
          <a:ext cx="962025" cy="542925"/>
        </a:xfrm>
        <a:prstGeom prst="ellipse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766763</xdr:colOff>
      <xdr:row>29</xdr:row>
      <xdr:rowOff>123825</xdr:rowOff>
    </xdr:from>
    <xdr:to>
      <xdr:col>2</xdr:col>
      <xdr:colOff>766763</xdr:colOff>
      <xdr:row>30</xdr:row>
      <xdr:rowOff>219075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CA2A08A8-2FA7-418C-BD44-59DE54F60E62}"/>
            </a:ext>
          </a:extLst>
        </xdr:cNvPr>
        <xdr:cNvCxnSpPr>
          <a:stCxn id="17" idx="4"/>
          <a:endCxn id="30" idx="0"/>
        </xdr:cNvCxnSpPr>
      </xdr:nvCxnSpPr>
      <xdr:spPr>
        <a:xfrm>
          <a:off x="2862263" y="8982075"/>
          <a:ext cx="0" cy="400050"/>
        </a:xfrm>
        <a:prstGeom prst="straightConnector1">
          <a:avLst/>
        </a:prstGeom>
        <a:ln>
          <a:solidFill>
            <a:srgbClr val="FFC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361950</xdr:colOff>
      <xdr:row>30</xdr:row>
      <xdr:rowOff>295275</xdr:rowOff>
    </xdr:from>
    <xdr:to>
      <xdr:col>5</xdr:col>
      <xdr:colOff>0</xdr:colOff>
      <xdr:row>31</xdr:row>
      <xdr:rowOff>285750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EC4B98A-E306-42F5-AC32-FA53CB539C90}"/>
            </a:ext>
          </a:extLst>
        </xdr:cNvPr>
        <xdr:cNvSpPr/>
      </xdr:nvSpPr>
      <xdr:spPr>
        <a:xfrm>
          <a:off x="4667250" y="9458325"/>
          <a:ext cx="742950" cy="295275"/>
        </a:xfrm>
        <a:prstGeom prst="rect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30480</xdr:colOff>
      <xdr:row>3</xdr:row>
      <xdr:rowOff>45720</xdr:rowOff>
    </xdr:from>
    <xdr:to>
      <xdr:col>5</xdr:col>
      <xdr:colOff>1066800</xdr:colOff>
      <xdr:row>25</xdr:row>
      <xdr:rowOff>0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CF5C6136-565F-4510-B4D6-06C5450384DC}"/>
            </a:ext>
          </a:extLst>
        </xdr:cNvPr>
        <xdr:cNvGrpSpPr/>
      </xdr:nvGrpSpPr>
      <xdr:grpSpPr>
        <a:xfrm>
          <a:off x="4335780" y="979170"/>
          <a:ext cx="2141220" cy="6659880"/>
          <a:chOff x="3886200" y="982980"/>
          <a:chExt cx="2026920" cy="6659880"/>
        </a:xfrm>
      </xdr:grpSpPr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6D4705F1-F3BE-4618-BBFD-337B2814DDBD}"/>
              </a:ext>
            </a:extLst>
          </xdr:cNvPr>
          <xdr:cNvSpPr/>
        </xdr:nvSpPr>
        <xdr:spPr>
          <a:xfrm>
            <a:off x="3886200" y="982980"/>
            <a:ext cx="2026920" cy="1158240"/>
          </a:xfrm>
          <a:prstGeom prst="rect">
            <a:avLst/>
          </a:prstGeom>
          <a:noFill/>
          <a:ln>
            <a:solidFill>
              <a:srgbClr val="00C22E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6AFEF405-0F92-4D32-8BCE-9A1700255661}"/>
              </a:ext>
            </a:extLst>
          </xdr:cNvPr>
          <xdr:cNvSpPr/>
        </xdr:nvSpPr>
        <xdr:spPr>
          <a:xfrm>
            <a:off x="3886200" y="5836920"/>
            <a:ext cx="2026920" cy="1805940"/>
          </a:xfrm>
          <a:prstGeom prst="rect">
            <a:avLst/>
          </a:prstGeom>
          <a:noFill/>
          <a:ln>
            <a:solidFill>
              <a:srgbClr val="00C22E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8" name="直線矢印コネクタ 17">
            <a:extLst>
              <a:ext uri="{FF2B5EF4-FFF2-40B4-BE49-F238E27FC236}">
                <a16:creationId xmlns:a16="http://schemas.microsoft.com/office/drawing/2014/main" id="{880ECFFE-DEB2-475B-BC47-89AAB1CEC394}"/>
              </a:ext>
            </a:extLst>
          </xdr:cNvPr>
          <xdr:cNvCxnSpPr/>
        </xdr:nvCxnSpPr>
        <xdr:spPr>
          <a:xfrm flipH="1">
            <a:off x="4632960" y="5242560"/>
            <a:ext cx="7620" cy="548640"/>
          </a:xfrm>
          <a:prstGeom prst="straightConnector1">
            <a:avLst/>
          </a:prstGeom>
          <a:ln>
            <a:solidFill>
              <a:srgbClr val="00C22E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直線矢印コネクタ 18">
            <a:extLst>
              <a:ext uri="{FF2B5EF4-FFF2-40B4-BE49-F238E27FC236}">
                <a16:creationId xmlns:a16="http://schemas.microsoft.com/office/drawing/2014/main" id="{98E2253F-1A45-4312-AD30-8EFA1C74C5BF}"/>
              </a:ext>
            </a:extLst>
          </xdr:cNvPr>
          <xdr:cNvCxnSpPr/>
        </xdr:nvCxnSpPr>
        <xdr:spPr>
          <a:xfrm flipV="1">
            <a:off x="4655820" y="2164081"/>
            <a:ext cx="7620" cy="2720339"/>
          </a:xfrm>
          <a:prstGeom prst="straightConnector1">
            <a:avLst/>
          </a:prstGeom>
          <a:ln>
            <a:solidFill>
              <a:srgbClr val="00C22E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0</xdr:colOff>
      <xdr:row>16</xdr:row>
      <xdr:rowOff>38100</xdr:rowOff>
    </xdr:from>
    <xdr:to>
      <xdr:col>5</xdr:col>
      <xdr:colOff>1036320</xdr:colOff>
      <xdr:row>16</xdr:row>
      <xdr:rowOff>297180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B4B39A3E-F1B2-4235-A7A7-C5D5EA0C1D48}"/>
            </a:ext>
          </a:extLst>
        </xdr:cNvPr>
        <xdr:cNvSpPr/>
      </xdr:nvSpPr>
      <xdr:spPr>
        <a:xfrm>
          <a:off x="3863340" y="4930140"/>
          <a:ext cx="2026920" cy="259080"/>
        </a:xfrm>
        <a:prstGeom prst="rect">
          <a:avLst/>
        </a:prstGeom>
        <a:noFill/>
        <a:ln w="6350">
          <a:solidFill>
            <a:srgbClr val="00C22E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8"/>
  <sheetViews>
    <sheetView tabSelected="1" workbookViewId="0">
      <selection activeCell="E9" sqref="E9:F9"/>
    </sheetView>
  </sheetViews>
  <sheetFormatPr defaultColWidth="14.875" defaultRowHeight="28.5" customHeight="1" x14ac:dyDescent="0.15"/>
  <cols>
    <col min="1" max="1" width="13.625" customWidth="1"/>
  </cols>
  <sheetData>
    <row r="1" spans="1:6" ht="28.5" customHeight="1" x14ac:dyDescent="0.15">
      <c r="A1" s="50" t="s">
        <v>41</v>
      </c>
      <c r="B1" s="50"/>
      <c r="C1" s="50"/>
      <c r="D1" s="50"/>
      <c r="E1" s="50"/>
      <c r="F1" s="50"/>
    </row>
    <row r="2" spans="1:6" ht="28.5" customHeight="1" x14ac:dyDescent="0.15">
      <c r="A2" s="1" t="s">
        <v>0</v>
      </c>
      <c r="B2" s="1"/>
      <c r="C2" s="1"/>
      <c r="D2" s="1"/>
      <c r="E2" s="1"/>
      <c r="F2" s="2" t="s">
        <v>1</v>
      </c>
    </row>
    <row r="3" spans="1:6" ht="28.5" customHeight="1" thickBot="1" x14ac:dyDescent="0.2">
      <c r="A3" s="3" t="s">
        <v>2</v>
      </c>
      <c r="B3" s="4" t="s">
        <v>3</v>
      </c>
      <c r="C3" s="5" t="s">
        <v>4</v>
      </c>
      <c r="D3" s="4" t="s">
        <v>5</v>
      </c>
      <c r="E3" s="51" t="s">
        <v>6</v>
      </c>
      <c r="F3" s="52"/>
    </row>
    <row r="4" spans="1:6" ht="28.5" customHeight="1" thickTop="1" x14ac:dyDescent="0.15">
      <c r="A4" s="7" t="s">
        <v>10</v>
      </c>
      <c r="B4" s="8"/>
      <c r="C4" s="9"/>
      <c r="D4" s="10">
        <f t="shared" ref="D4:D13" si="0">SUM(C4-B4)</f>
        <v>0</v>
      </c>
      <c r="E4" s="53"/>
      <c r="F4" s="54"/>
    </row>
    <row r="5" spans="1:6" ht="28.5" customHeight="1" x14ac:dyDescent="0.15">
      <c r="A5" s="7"/>
      <c r="B5" s="12"/>
      <c r="C5" s="13"/>
      <c r="D5" s="10">
        <f t="shared" si="0"/>
        <v>0</v>
      </c>
      <c r="E5" s="55"/>
      <c r="F5" s="49"/>
    </row>
    <row r="6" spans="1:6" ht="28.5" customHeight="1" x14ac:dyDescent="0.15">
      <c r="A6" s="7"/>
      <c r="B6" s="15"/>
      <c r="C6" s="16"/>
      <c r="D6" s="10">
        <f t="shared" si="0"/>
        <v>0</v>
      </c>
      <c r="E6" s="55"/>
      <c r="F6" s="49"/>
    </row>
    <row r="7" spans="1:6" ht="28.5" customHeight="1" x14ac:dyDescent="0.15">
      <c r="A7" s="7"/>
      <c r="B7" s="15"/>
      <c r="C7" s="16"/>
      <c r="D7" s="10">
        <f t="shared" si="0"/>
        <v>0</v>
      </c>
      <c r="E7" s="55"/>
      <c r="F7" s="49"/>
    </row>
    <row r="8" spans="1:6" ht="28.5" customHeight="1" x14ac:dyDescent="0.15">
      <c r="A8" s="7"/>
      <c r="B8" s="15"/>
      <c r="C8" s="16"/>
      <c r="D8" s="10">
        <f t="shared" si="0"/>
        <v>0</v>
      </c>
      <c r="E8" s="55"/>
      <c r="F8" s="49"/>
    </row>
    <row r="9" spans="1:6" ht="28.5" customHeight="1" x14ac:dyDescent="0.15">
      <c r="A9" s="7"/>
      <c r="B9" s="15"/>
      <c r="C9" s="16"/>
      <c r="D9" s="10">
        <f t="shared" si="0"/>
        <v>0</v>
      </c>
      <c r="E9" s="55"/>
      <c r="F9" s="49"/>
    </row>
    <row r="10" spans="1:6" ht="28.5" customHeight="1" x14ac:dyDescent="0.15">
      <c r="A10" s="7"/>
      <c r="B10" s="15"/>
      <c r="C10" s="16"/>
      <c r="D10" s="10">
        <f t="shared" si="0"/>
        <v>0</v>
      </c>
      <c r="E10" s="55"/>
      <c r="F10" s="49"/>
    </row>
    <row r="11" spans="1:6" ht="28.5" customHeight="1" x14ac:dyDescent="0.15">
      <c r="A11" s="7"/>
      <c r="B11" s="15"/>
      <c r="C11" s="16"/>
      <c r="D11" s="10">
        <f t="shared" si="0"/>
        <v>0</v>
      </c>
      <c r="E11" s="55"/>
      <c r="F11" s="49"/>
    </row>
    <row r="12" spans="1:6" ht="28.5" customHeight="1" x14ac:dyDescent="0.15">
      <c r="A12" s="7"/>
      <c r="B12" s="15"/>
      <c r="C12" s="16"/>
      <c r="D12" s="10">
        <f t="shared" si="0"/>
        <v>0</v>
      </c>
      <c r="E12" s="55"/>
      <c r="F12" s="49"/>
    </row>
    <row r="13" spans="1:6" ht="28.5" customHeight="1" x14ac:dyDescent="0.15">
      <c r="A13" s="7"/>
      <c r="B13" s="18"/>
      <c r="C13" s="16"/>
      <c r="D13" s="10">
        <f t="shared" si="0"/>
        <v>0</v>
      </c>
      <c r="E13" s="44"/>
      <c r="F13" s="45"/>
    </row>
    <row r="14" spans="1:6" s="37" customFormat="1" ht="28.5" customHeight="1" x14ac:dyDescent="0.15">
      <c r="A14" s="40" t="s">
        <v>7</v>
      </c>
      <c r="B14" s="20">
        <f>SUM(B4:B13)</f>
        <v>0</v>
      </c>
      <c r="C14" s="20">
        <f>SUM(C4:C13)</f>
        <v>0</v>
      </c>
      <c r="D14" s="20">
        <f>SUM(D4:D13)</f>
        <v>0</v>
      </c>
      <c r="E14" s="46"/>
      <c r="F14" s="47"/>
    </row>
    <row r="15" spans="1:6" ht="28.5" customHeight="1" x14ac:dyDescent="0.15">
      <c r="A15" s="1"/>
      <c r="B15" s="1"/>
      <c r="C15" s="1"/>
      <c r="D15" s="1"/>
      <c r="E15" s="1"/>
      <c r="F15" s="1"/>
    </row>
    <row r="16" spans="1:6" ht="28.5" customHeight="1" x14ac:dyDescent="0.15">
      <c r="A16" s="1" t="s">
        <v>8</v>
      </c>
      <c r="B16" s="1"/>
      <c r="C16" s="1"/>
      <c r="D16" s="1"/>
      <c r="E16" s="1"/>
      <c r="F16" s="2" t="s">
        <v>1</v>
      </c>
    </row>
    <row r="17" spans="1:6" ht="28.5" customHeight="1" thickBot="1" x14ac:dyDescent="0.2">
      <c r="A17" s="3" t="s">
        <v>2</v>
      </c>
      <c r="B17" s="4" t="s">
        <v>3</v>
      </c>
      <c r="C17" s="5" t="s">
        <v>9</v>
      </c>
      <c r="D17" s="4" t="s">
        <v>5</v>
      </c>
      <c r="E17" s="51" t="s">
        <v>6</v>
      </c>
      <c r="F17" s="52"/>
    </row>
    <row r="18" spans="1:6" ht="28.5" customHeight="1" thickTop="1" x14ac:dyDescent="0.15">
      <c r="A18" s="7"/>
      <c r="B18" s="23"/>
      <c r="C18" s="16"/>
      <c r="D18" s="10">
        <f t="shared" ref="D18:D26" si="1">SUM(C18-B18)</f>
        <v>0</v>
      </c>
      <c r="E18" s="56"/>
      <c r="F18" s="57"/>
    </row>
    <row r="19" spans="1:6" ht="28.5" customHeight="1" x14ac:dyDescent="0.15">
      <c r="A19" s="7"/>
      <c r="B19" s="15"/>
      <c r="C19" s="16"/>
      <c r="D19" s="10">
        <f t="shared" si="1"/>
        <v>0</v>
      </c>
      <c r="E19" s="48"/>
      <c r="F19" s="49"/>
    </row>
    <row r="20" spans="1:6" ht="28.5" customHeight="1" x14ac:dyDescent="0.15">
      <c r="A20" s="24"/>
      <c r="B20" s="15"/>
      <c r="C20" s="16"/>
      <c r="D20" s="10">
        <f t="shared" si="1"/>
        <v>0</v>
      </c>
      <c r="E20" s="48"/>
      <c r="F20" s="49"/>
    </row>
    <row r="21" spans="1:6" ht="28.5" customHeight="1" x14ac:dyDescent="0.15">
      <c r="A21" s="24"/>
      <c r="B21" s="15"/>
      <c r="C21" s="16"/>
      <c r="D21" s="10">
        <f t="shared" si="1"/>
        <v>0</v>
      </c>
      <c r="E21" s="48"/>
      <c r="F21" s="49"/>
    </row>
    <row r="22" spans="1:6" ht="28.5" customHeight="1" x14ac:dyDescent="0.15">
      <c r="A22" s="24"/>
      <c r="B22" s="15"/>
      <c r="C22" s="16"/>
      <c r="D22" s="10">
        <f t="shared" si="1"/>
        <v>0</v>
      </c>
      <c r="E22" s="48"/>
      <c r="F22" s="49"/>
    </row>
    <row r="23" spans="1:6" ht="28.5" customHeight="1" x14ac:dyDescent="0.15">
      <c r="A23" s="7"/>
      <c r="B23" s="15"/>
      <c r="C23" s="16"/>
      <c r="D23" s="10">
        <f t="shared" si="1"/>
        <v>0</v>
      </c>
      <c r="E23" s="48"/>
      <c r="F23" s="49"/>
    </row>
    <row r="24" spans="1:6" ht="28.5" customHeight="1" x14ac:dyDescent="0.15">
      <c r="A24" s="7"/>
      <c r="B24" s="15"/>
      <c r="C24" s="16"/>
      <c r="D24" s="10">
        <f t="shared" si="1"/>
        <v>0</v>
      </c>
      <c r="E24" s="42"/>
      <c r="F24" s="43"/>
    </row>
    <row r="25" spans="1:6" ht="28.5" customHeight="1" x14ac:dyDescent="0.15">
      <c r="A25" s="7"/>
      <c r="B25" s="12"/>
      <c r="C25" s="13"/>
      <c r="D25" s="10">
        <f t="shared" si="1"/>
        <v>0</v>
      </c>
      <c r="E25" s="42"/>
      <c r="F25" s="43"/>
    </row>
    <row r="26" spans="1:6" ht="28.5" customHeight="1" x14ac:dyDescent="0.15">
      <c r="A26" s="7"/>
      <c r="B26" s="18"/>
      <c r="C26" s="16"/>
      <c r="D26" s="10">
        <f t="shared" si="1"/>
        <v>0</v>
      </c>
      <c r="E26" s="44"/>
      <c r="F26" s="45"/>
    </row>
    <row r="27" spans="1:6" s="37" customFormat="1" ht="28.5" customHeight="1" x14ac:dyDescent="0.15">
      <c r="A27" s="40" t="s">
        <v>7</v>
      </c>
      <c r="B27" s="20">
        <f>SUM(B18:B26)</f>
        <v>0</v>
      </c>
      <c r="C27" s="20">
        <f>SUM(C18:C26)</f>
        <v>0</v>
      </c>
      <c r="D27" s="20">
        <f>SUM(D17:D26)</f>
        <v>0</v>
      </c>
      <c r="E27" s="46"/>
      <c r="F27" s="47"/>
    </row>
    <row r="28" spans="1:6" ht="28.5" customHeight="1" x14ac:dyDescent="0.15">
      <c r="A28" t="s">
        <v>40</v>
      </c>
    </row>
  </sheetData>
  <mergeCells count="24">
    <mergeCell ref="A1:F1"/>
    <mergeCell ref="E3:F3"/>
    <mergeCell ref="E17:F17"/>
    <mergeCell ref="E24:F24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8:F18"/>
    <mergeCell ref="E25:F25"/>
    <mergeCell ref="E26:F26"/>
    <mergeCell ref="E27:F27"/>
    <mergeCell ref="E19:F19"/>
    <mergeCell ref="E20:F20"/>
    <mergeCell ref="E21:F21"/>
    <mergeCell ref="E22:F22"/>
    <mergeCell ref="E23:F23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2"/>
  <sheetViews>
    <sheetView topLeftCell="A19" workbookViewId="0">
      <selection sqref="A1:F1"/>
    </sheetView>
  </sheetViews>
  <sheetFormatPr defaultColWidth="14.5" defaultRowHeight="24" customHeight="1" x14ac:dyDescent="0.15"/>
  <cols>
    <col min="1" max="1" width="13.625" customWidth="1"/>
    <col min="4" max="4" width="14.5" style="37"/>
  </cols>
  <sheetData>
    <row r="1" spans="1:6" ht="24" customHeight="1" x14ac:dyDescent="0.15">
      <c r="A1" s="50" t="s">
        <v>42</v>
      </c>
      <c r="B1" s="50"/>
      <c r="C1" s="50"/>
      <c r="D1" s="50"/>
      <c r="E1" s="50"/>
      <c r="F1" s="50"/>
    </row>
    <row r="2" spans="1:6" ht="25.5" customHeight="1" x14ac:dyDescent="0.15">
      <c r="A2" s="1" t="s">
        <v>0</v>
      </c>
      <c r="B2" s="1"/>
      <c r="C2" s="1"/>
      <c r="D2" s="34"/>
      <c r="E2" s="1"/>
      <c r="F2" s="2" t="s">
        <v>1</v>
      </c>
    </row>
    <row r="3" spans="1:6" ht="24" customHeight="1" thickBot="1" x14ac:dyDescent="0.2">
      <c r="A3" s="3" t="s">
        <v>2</v>
      </c>
      <c r="B3" s="4" t="s">
        <v>11</v>
      </c>
      <c r="C3" s="5" t="s">
        <v>12</v>
      </c>
      <c r="D3" s="35" t="s">
        <v>5</v>
      </c>
      <c r="E3" s="51" t="s">
        <v>6</v>
      </c>
      <c r="F3" s="52"/>
    </row>
    <row r="4" spans="1:6" ht="24" customHeight="1" thickTop="1" x14ac:dyDescent="0.15">
      <c r="A4" s="7" t="s">
        <v>10</v>
      </c>
      <c r="B4" s="23"/>
      <c r="C4" s="1"/>
      <c r="D4" s="26">
        <f t="shared" ref="D4:D14" si="0">SUM(C4-B4)</f>
        <v>0</v>
      </c>
      <c r="E4" s="56"/>
      <c r="F4" s="59"/>
    </row>
    <row r="5" spans="1:6" ht="24" customHeight="1" x14ac:dyDescent="0.15">
      <c r="A5" s="7"/>
      <c r="B5" s="12"/>
      <c r="C5" s="13"/>
      <c r="D5" s="26">
        <f t="shared" si="0"/>
        <v>0</v>
      </c>
      <c r="E5" s="48"/>
      <c r="F5" s="49"/>
    </row>
    <row r="6" spans="1:6" ht="24" customHeight="1" x14ac:dyDescent="0.15">
      <c r="A6" s="7"/>
      <c r="B6" s="15"/>
      <c r="C6" s="16"/>
      <c r="D6" s="26">
        <f t="shared" si="0"/>
        <v>0</v>
      </c>
      <c r="E6" s="48"/>
      <c r="F6" s="49"/>
    </row>
    <row r="7" spans="1:6" ht="24" customHeight="1" x14ac:dyDescent="0.15">
      <c r="A7" s="7"/>
      <c r="B7" s="15"/>
      <c r="C7" s="16"/>
      <c r="D7" s="26">
        <f t="shared" si="0"/>
        <v>0</v>
      </c>
      <c r="E7" s="48"/>
      <c r="F7" s="49"/>
    </row>
    <row r="8" spans="1:6" ht="24" customHeight="1" x14ac:dyDescent="0.15">
      <c r="A8" s="7"/>
      <c r="B8" s="15"/>
      <c r="C8" s="16"/>
      <c r="D8" s="26">
        <f t="shared" si="0"/>
        <v>0</v>
      </c>
      <c r="E8" s="48"/>
      <c r="F8" s="49"/>
    </row>
    <row r="9" spans="1:6" ht="24" customHeight="1" x14ac:dyDescent="0.15">
      <c r="A9" s="7"/>
      <c r="B9" s="15"/>
      <c r="C9" s="16"/>
      <c r="D9" s="26">
        <f t="shared" si="0"/>
        <v>0</v>
      </c>
      <c r="E9" s="48"/>
      <c r="F9" s="49"/>
    </row>
    <row r="10" spans="1:6" ht="24" customHeight="1" x14ac:dyDescent="0.15">
      <c r="A10" s="7"/>
      <c r="B10" s="15"/>
      <c r="C10" s="16"/>
      <c r="D10" s="26">
        <f t="shared" si="0"/>
        <v>0</v>
      </c>
      <c r="E10" s="48"/>
      <c r="F10" s="49"/>
    </row>
    <row r="11" spans="1:6" ht="24" customHeight="1" x14ac:dyDescent="0.15">
      <c r="A11" s="7"/>
      <c r="B11" s="15"/>
      <c r="C11" s="16"/>
      <c r="D11" s="26">
        <f t="shared" si="0"/>
        <v>0</v>
      </c>
      <c r="E11" s="48"/>
      <c r="F11" s="49"/>
    </row>
    <row r="12" spans="1:6" ht="24" customHeight="1" x14ac:dyDescent="0.15">
      <c r="A12" s="7"/>
      <c r="B12" s="27"/>
      <c r="C12" s="16"/>
      <c r="D12" s="26">
        <f t="shared" si="0"/>
        <v>0</v>
      </c>
      <c r="E12" s="48"/>
      <c r="F12" s="49"/>
    </row>
    <row r="13" spans="1:6" ht="24" customHeight="1" x14ac:dyDescent="0.15">
      <c r="A13" s="7"/>
      <c r="B13" s="27"/>
      <c r="C13" s="16"/>
      <c r="D13" s="26">
        <f t="shared" si="0"/>
        <v>0</v>
      </c>
      <c r="E13" s="48"/>
      <c r="F13" s="49"/>
    </row>
    <row r="14" spans="1:6" ht="24" customHeight="1" x14ac:dyDescent="0.15">
      <c r="A14" s="7"/>
      <c r="B14" s="15"/>
      <c r="C14" s="16"/>
      <c r="D14" s="26">
        <f t="shared" si="0"/>
        <v>0</v>
      </c>
      <c r="E14" s="48"/>
      <c r="F14" s="49"/>
    </row>
    <row r="15" spans="1:6" ht="24" customHeight="1" x14ac:dyDescent="0.15">
      <c r="A15" s="7"/>
      <c r="B15" s="18"/>
      <c r="C15" s="16"/>
      <c r="D15" s="26">
        <f t="shared" ref="D15" si="1">SUM(C15-B15)</f>
        <v>0</v>
      </c>
      <c r="E15" s="48"/>
      <c r="F15" s="49"/>
    </row>
    <row r="16" spans="1:6" ht="24" customHeight="1" x14ac:dyDescent="0.15">
      <c r="A16" s="19" t="s">
        <v>7</v>
      </c>
      <c r="B16" s="20">
        <f>SUM(B4:B15)</f>
        <v>0</v>
      </c>
      <c r="C16" s="20">
        <f>SUM(C4:C15)</f>
        <v>0</v>
      </c>
      <c r="D16" s="29">
        <f>SUM(D4:D15)</f>
        <v>0</v>
      </c>
      <c r="E16" s="58"/>
      <c r="F16" s="47"/>
    </row>
    <row r="17" spans="1:6" ht="24" customHeight="1" x14ac:dyDescent="0.15">
      <c r="A17" s="1"/>
      <c r="B17" s="1"/>
      <c r="C17" s="1"/>
      <c r="D17" s="34"/>
      <c r="E17" s="1"/>
      <c r="F17" s="1"/>
    </row>
    <row r="18" spans="1:6" ht="24" customHeight="1" x14ac:dyDescent="0.15">
      <c r="A18" s="1" t="s">
        <v>8</v>
      </c>
      <c r="B18" s="1"/>
      <c r="C18" s="1"/>
      <c r="D18" s="34"/>
      <c r="E18" s="1"/>
      <c r="F18" s="2" t="s">
        <v>1</v>
      </c>
    </row>
    <row r="19" spans="1:6" ht="24" customHeight="1" thickBot="1" x14ac:dyDescent="0.2">
      <c r="A19" s="3" t="s">
        <v>2</v>
      </c>
      <c r="B19" s="4" t="s">
        <v>13</v>
      </c>
      <c r="C19" s="5" t="s">
        <v>12</v>
      </c>
      <c r="D19" s="35" t="s">
        <v>5</v>
      </c>
      <c r="E19" s="51" t="s">
        <v>6</v>
      </c>
      <c r="F19" s="52"/>
    </row>
    <row r="20" spans="1:6" ht="24" customHeight="1" thickTop="1" x14ac:dyDescent="0.15">
      <c r="A20" s="7"/>
      <c r="B20" s="23"/>
      <c r="C20" s="23"/>
      <c r="D20" s="26">
        <f t="shared" ref="D20:D26" si="2">SUM(C20-B20)</f>
        <v>0</v>
      </c>
      <c r="E20" s="56"/>
      <c r="F20" s="57"/>
    </row>
    <row r="21" spans="1:6" ht="24" customHeight="1" x14ac:dyDescent="0.15">
      <c r="A21" s="7"/>
      <c r="B21" s="15"/>
      <c r="C21" s="15"/>
      <c r="D21" s="26">
        <f>SUM(C21-B21)</f>
        <v>0</v>
      </c>
      <c r="E21" s="48"/>
      <c r="F21" s="49"/>
    </row>
    <row r="22" spans="1:6" ht="24" customHeight="1" x14ac:dyDescent="0.15">
      <c r="A22" s="24"/>
      <c r="B22" s="15"/>
      <c r="C22" s="15"/>
      <c r="D22" s="26">
        <f t="shared" si="2"/>
        <v>0</v>
      </c>
      <c r="E22" s="48"/>
      <c r="F22" s="49"/>
    </row>
    <row r="23" spans="1:6" ht="24" customHeight="1" x14ac:dyDescent="0.15">
      <c r="A23" s="7"/>
      <c r="B23" s="15"/>
      <c r="C23" s="30"/>
      <c r="D23" s="26">
        <f t="shared" si="2"/>
        <v>0</v>
      </c>
      <c r="E23" s="48"/>
      <c r="F23" s="49"/>
    </row>
    <row r="24" spans="1:6" ht="24" customHeight="1" x14ac:dyDescent="0.15">
      <c r="A24" s="24"/>
      <c r="B24" s="15"/>
      <c r="C24" s="15"/>
      <c r="D24" s="26">
        <f>SUM(C24-B24)</f>
        <v>0</v>
      </c>
      <c r="E24" s="48"/>
      <c r="F24" s="49"/>
    </row>
    <row r="25" spans="1:6" ht="24" customHeight="1" x14ac:dyDescent="0.15">
      <c r="A25" s="7"/>
      <c r="B25" s="15"/>
      <c r="C25" s="15"/>
      <c r="D25" s="26">
        <f>SUM(C25-B25)</f>
        <v>0</v>
      </c>
      <c r="E25" s="48"/>
      <c r="F25" s="49"/>
    </row>
    <row r="26" spans="1:6" ht="24" customHeight="1" x14ac:dyDescent="0.15">
      <c r="A26" s="7"/>
      <c r="B26" s="15"/>
      <c r="C26" s="12"/>
      <c r="D26" s="26">
        <f t="shared" si="2"/>
        <v>0</v>
      </c>
      <c r="E26" s="42"/>
      <c r="F26" s="43"/>
    </row>
    <row r="27" spans="1:6" ht="24" customHeight="1" x14ac:dyDescent="0.15">
      <c r="A27" s="7"/>
      <c r="B27" s="12"/>
      <c r="C27" s="12"/>
      <c r="D27" s="26">
        <f>SUM(C27-B27)</f>
        <v>0</v>
      </c>
      <c r="E27" s="42"/>
      <c r="F27" s="43"/>
    </row>
    <row r="28" spans="1:6" ht="24" customHeight="1" x14ac:dyDescent="0.15">
      <c r="A28" s="7"/>
      <c r="B28" s="15"/>
      <c r="C28" s="31"/>
      <c r="D28" s="26">
        <f>SUM(C28-B28)</f>
        <v>0</v>
      </c>
      <c r="E28" s="42"/>
      <c r="F28" s="43"/>
    </row>
    <row r="29" spans="1:6" ht="24" customHeight="1" x14ac:dyDescent="0.15">
      <c r="A29" s="19" t="s">
        <v>7</v>
      </c>
      <c r="B29" s="20">
        <f>SUM(B19:B28)</f>
        <v>0</v>
      </c>
      <c r="C29" s="20">
        <f>SUM(C20:C28)</f>
        <v>0</v>
      </c>
      <c r="D29" s="32">
        <f>SUM(C29-B29)</f>
        <v>0</v>
      </c>
      <c r="E29" s="58"/>
      <c r="F29" s="47"/>
    </row>
    <row r="30" spans="1:6" ht="24" customHeight="1" x14ac:dyDescent="0.15">
      <c r="A30" s="1"/>
      <c r="B30" s="1"/>
      <c r="C30" s="1"/>
      <c r="D30" s="34"/>
      <c r="E30" s="1"/>
      <c r="F30" s="1"/>
    </row>
    <row r="31" spans="1:6" ht="24" customHeight="1" x14ac:dyDescent="0.15">
      <c r="A31" s="33" t="s">
        <v>14</v>
      </c>
      <c r="B31" s="2" t="s">
        <v>15</v>
      </c>
      <c r="C31" s="33" t="s">
        <v>16</v>
      </c>
      <c r="D31" s="36" t="s">
        <v>17</v>
      </c>
      <c r="E31" s="33" t="s">
        <v>18</v>
      </c>
      <c r="F31" s="1"/>
    </row>
    <row r="32" spans="1:6" s="39" customFormat="1" ht="24" customHeight="1" x14ac:dyDescent="0.15">
      <c r="A32" s="16"/>
      <c r="B32" s="2" t="s">
        <v>19</v>
      </c>
      <c r="C32" s="16"/>
      <c r="D32" s="38" t="s">
        <v>20</v>
      </c>
      <c r="E32" s="1">
        <f>SUM(A32-C32)</f>
        <v>0</v>
      </c>
      <c r="F32" s="1"/>
    </row>
  </sheetData>
  <mergeCells count="26">
    <mergeCell ref="E3:F3"/>
    <mergeCell ref="E19:F19"/>
    <mergeCell ref="E26:F26"/>
    <mergeCell ref="A1:F1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20:F20"/>
    <mergeCell ref="E21:F21"/>
    <mergeCell ref="E22:F22"/>
    <mergeCell ref="E23:F23"/>
    <mergeCell ref="E24:F24"/>
    <mergeCell ref="E25:F25"/>
    <mergeCell ref="E27:F27"/>
    <mergeCell ref="E28:F28"/>
    <mergeCell ref="E29:F29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F27"/>
  <sheetViews>
    <sheetView workbookViewId="0">
      <selection activeCell="H6" sqref="H6"/>
    </sheetView>
  </sheetViews>
  <sheetFormatPr defaultColWidth="14.875" defaultRowHeight="28.5" customHeight="1" x14ac:dyDescent="0.15"/>
  <cols>
    <col min="1" max="1" width="13.75" customWidth="1"/>
  </cols>
  <sheetData>
    <row r="1" spans="1:6" ht="28.5" customHeight="1" x14ac:dyDescent="0.15">
      <c r="A1" s="50" t="s">
        <v>44</v>
      </c>
      <c r="B1" s="50"/>
      <c r="C1" s="50"/>
      <c r="D1" s="50"/>
      <c r="E1" s="50"/>
      <c r="F1" s="50"/>
    </row>
    <row r="2" spans="1:6" ht="28.5" customHeight="1" x14ac:dyDescent="0.15">
      <c r="A2" s="1" t="s">
        <v>0</v>
      </c>
      <c r="B2" s="1"/>
      <c r="C2" s="1"/>
      <c r="D2" s="1"/>
      <c r="E2" s="1"/>
      <c r="F2" s="2" t="s">
        <v>1</v>
      </c>
    </row>
    <row r="3" spans="1:6" ht="28.5" customHeight="1" thickBot="1" x14ac:dyDescent="0.2">
      <c r="A3" s="3" t="s">
        <v>2</v>
      </c>
      <c r="B3" s="4" t="s">
        <v>3</v>
      </c>
      <c r="C3" s="6" t="s">
        <v>4</v>
      </c>
      <c r="D3" s="4" t="s">
        <v>5</v>
      </c>
      <c r="E3" s="51" t="s">
        <v>6</v>
      </c>
      <c r="F3" s="52"/>
    </row>
    <row r="4" spans="1:6" ht="28.5" customHeight="1" thickTop="1" x14ac:dyDescent="0.15">
      <c r="A4" s="7" t="s">
        <v>10</v>
      </c>
      <c r="B4" s="23">
        <v>40000</v>
      </c>
      <c r="C4" s="9">
        <v>44802</v>
      </c>
      <c r="D4" s="10">
        <f t="shared" ref="D4:D13" si="0">SUM(C4-B4)</f>
        <v>4802</v>
      </c>
      <c r="E4" s="53"/>
      <c r="F4" s="54"/>
    </row>
    <row r="5" spans="1:6" ht="28.5" customHeight="1" x14ac:dyDescent="0.15">
      <c r="A5" s="7" t="s">
        <v>21</v>
      </c>
      <c r="B5" s="12">
        <v>120000</v>
      </c>
      <c r="C5" s="13">
        <v>120000</v>
      </c>
      <c r="D5" s="10">
        <f t="shared" si="0"/>
        <v>0</v>
      </c>
      <c r="E5" s="55" t="s">
        <v>32</v>
      </c>
      <c r="F5" s="49"/>
    </row>
    <row r="6" spans="1:6" ht="28.5" customHeight="1" x14ac:dyDescent="0.15">
      <c r="A6" s="7" t="s">
        <v>22</v>
      </c>
      <c r="B6" s="15">
        <v>4000</v>
      </c>
      <c r="C6" s="16">
        <v>4000</v>
      </c>
      <c r="D6" s="10">
        <f t="shared" si="0"/>
        <v>0</v>
      </c>
      <c r="E6" s="55" t="s">
        <v>34</v>
      </c>
      <c r="F6" s="49"/>
    </row>
    <row r="7" spans="1:6" ht="28.5" customHeight="1" x14ac:dyDescent="0.15">
      <c r="A7" s="7" t="s">
        <v>23</v>
      </c>
      <c r="B7" s="15">
        <v>3000</v>
      </c>
      <c r="C7" s="16">
        <v>2198</v>
      </c>
      <c r="D7" s="10">
        <f t="shared" si="0"/>
        <v>-802</v>
      </c>
      <c r="E7" s="55" t="s">
        <v>33</v>
      </c>
      <c r="F7" s="49"/>
    </row>
    <row r="8" spans="1:6" ht="28.5" customHeight="1" x14ac:dyDescent="0.15">
      <c r="A8" s="7"/>
      <c r="B8" s="15"/>
      <c r="C8" s="16"/>
      <c r="D8" s="10">
        <f t="shared" si="0"/>
        <v>0</v>
      </c>
      <c r="E8" s="64"/>
      <c r="F8" s="65"/>
    </row>
    <row r="9" spans="1:6" ht="28.5" customHeight="1" x14ac:dyDescent="0.15">
      <c r="A9" s="7"/>
      <c r="B9" s="15"/>
      <c r="C9" s="16"/>
      <c r="D9" s="10">
        <f t="shared" si="0"/>
        <v>0</v>
      </c>
      <c r="E9" s="55"/>
      <c r="F9" s="49"/>
    </row>
    <row r="10" spans="1:6" ht="28.5" customHeight="1" x14ac:dyDescent="0.15">
      <c r="A10" s="7"/>
      <c r="B10" s="15"/>
      <c r="C10" s="16"/>
      <c r="D10" s="10">
        <f t="shared" si="0"/>
        <v>0</v>
      </c>
      <c r="E10" s="55"/>
      <c r="F10" s="49"/>
    </row>
    <row r="11" spans="1:6" ht="28.5" customHeight="1" x14ac:dyDescent="0.15">
      <c r="A11" s="7"/>
      <c r="B11" s="15"/>
      <c r="C11" s="16"/>
      <c r="D11" s="10">
        <f t="shared" si="0"/>
        <v>0</v>
      </c>
      <c r="E11" s="55"/>
      <c r="F11" s="49"/>
    </row>
    <row r="12" spans="1:6" ht="28.5" customHeight="1" x14ac:dyDescent="0.15">
      <c r="A12" s="7"/>
      <c r="B12" s="15"/>
      <c r="C12" s="16"/>
      <c r="D12" s="10">
        <f t="shared" si="0"/>
        <v>0</v>
      </c>
      <c r="E12" s="55"/>
      <c r="F12" s="49"/>
    </row>
    <row r="13" spans="1:6" ht="28.5" customHeight="1" x14ac:dyDescent="0.15">
      <c r="A13" s="7"/>
      <c r="B13" s="18"/>
      <c r="C13" s="16"/>
      <c r="D13" s="10">
        <f t="shared" si="0"/>
        <v>0</v>
      </c>
      <c r="E13" s="55"/>
      <c r="F13" s="49"/>
    </row>
    <row r="14" spans="1:6" s="37" customFormat="1" ht="28.5" customHeight="1" x14ac:dyDescent="0.15">
      <c r="A14" s="40" t="s">
        <v>7</v>
      </c>
      <c r="B14" s="20">
        <f>SUM(B4:B13)</f>
        <v>167000</v>
      </c>
      <c r="C14" s="20">
        <f>SUM(C4:C13)</f>
        <v>171000</v>
      </c>
      <c r="D14" s="20">
        <f>SUM(D4:D13)</f>
        <v>4000</v>
      </c>
      <c r="E14" s="46"/>
      <c r="F14" s="60"/>
    </row>
    <row r="15" spans="1:6" ht="28.5" customHeight="1" x14ac:dyDescent="0.15">
      <c r="A15" s="1"/>
      <c r="B15" s="1"/>
      <c r="C15" s="1"/>
      <c r="D15" s="1"/>
      <c r="E15" s="41" t="s">
        <v>39</v>
      </c>
      <c r="F15" s="1"/>
    </row>
    <row r="16" spans="1:6" ht="28.5" customHeight="1" x14ac:dyDescent="0.15">
      <c r="A16" s="1" t="s">
        <v>8</v>
      </c>
      <c r="B16" s="1"/>
      <c r="C16" s="1"/>
      <c r="D16" s="1"/>
      <c r="E16" s="1"/>
      <c r="F16" s="2" t="s">
        <v>1</v>
      </c>
    </row>
    <row r="17" spans="1:6" ht="28.5" customHeight="1" thickBot="1" x14ac:dyDescent="0.2">
      <c r="A17" s="3" t="s">
        <v>2</v>
      </c>
      <c r="B17" s="4" t="s">
        <v>3</v>
      </c>
      <c r="C17" s="6" t="s">
        <v>9</v>
      </c>
      <c r="D17" s="4" t="s">
        <v>5</v>
      </c>
      <c r="E17" s="51" t="s">
        <v>6</v>
      </c>
      <c r="F17" s="52"/>
    </row>
    <row r="18" spans="1:6" ht="28.5" customHeight="1" thickTop="1" x14ac:dyDescent="0.15">
      <c r="A18" s="7" t="s">
        <v>24</v>
      </c>
      <c r="B18" s="23">
        <v>50000</v>
      </c>
      <c r="C18" s="16">
        <v>50000</v>
      </c>
      <c r="D18" s="10">
        <f t="shared" ref="D18:D23" si="1">SUM(C18-B18)</f>
        <v>0</v>
      </c>
      <c r="E18" s="56" t="s">
        <v>31</v>
      </c>
      <c r="F18" s="59"/>
    </row>
    <row r="19" spans="1:6" ht="28.5" customHeight="1" x14ac:dyDescent="0.15">
      <c r="A19" s="7" t="s">
        <v>25</v>
      </c>
      <c r="B19" s="15">
        <v>40000</v>
      </c>
      <c r="C19" s="16">
        <v>40000</v>
      </c>
      <c r="D19" s="10">
        <f t="shared" si="1"/>
        <v>0</v>
      </c>
      <c r="E19" s="48" t="s">
        <v>35</v>
      </c>
      <c r="F19" s="61"/>
    </row>
    <row r="20" spans="1:6" ht="28.5" customHeight="1" x14ac:dyDescent="0.15">
      <c r="A20" s="24" t="s">
        <v>26</v>
      </c>
      <c r="B20" s="15">
        <v>40000</v>
      </c>
      <c r="C20" s="16">
        <v>40000</v>
      </c>
      <c r="D20" s="10">
        <f t="shared" si="1"/>
        <v>0</v>
      </c>
      <c r="E20" s="48" t="s">
        <v>36</v>
      </c>
      <c r="F20" s="61"/>
    </row>
    <row r="21" spans="1:6" ht="28.5" customHeight="1" x14ac:dyDescent="0.15">
      <c r="A21" s="24" t="s">
        <v>27</v>
      </c>
      <c r="B21" s="15">
        <v>15000</v>
      </c>
      <c r="C21" s="16">
        <v>15000</v>
      </c>
      <c r="D21" s="10">
        <f t="shared" si="1"/>
        <v>0</v>
      </c>
      <c r="E21" s="48" t="s">
        <v>30</v>
      </c>
      <c r="F21" s="61"/>
    </row>
    <row r="22" spans="1:6" ht="28.5" customHeight="1" x14ac:dyDescent="0.15">
      <c r="A22" s="24" t="s">
        <v>28</v>
      </c>
      <c r="B22" s="15">
        <v>20000</v>
      </c>
      <c r="C22" s="16">
        <v>20000</v>
      </c>
      <c r="D22" s="10">
        <f t="shared" si="1"/>
        <v>0</v>
      </c>
      <c r="E22" s="48" t="s">
        <v>38</v>
      </c>
      <c r="F22" s="61"/>
    </row>
    <row r="23" spans="1:6" ht="28.5" customHeight="1" x14ac:dyDescent="0.15">
      <c r="A23" s="7" t="s">
        <v>29</v>
      </c>
      <c r="B23" s="15">
        <v>2000</v>
      </c>
      <c r="C23" s="16">
        <v>6000</v>
      </c>
      <c r="D23" s="10">
        <f t="shared" si="1"/>
        <v>4000</v>
      </c>
      <c r="E23" s="48" t="s">
        <v>37</v>
      </c>
      <c r="F23" s="61"/>
    </row>
    <row r="24" spans="1:6" ht="28.5" customHeight="1" x14ac:dyDescent="0.15">
      <c r="A24" s="7"/>
      <c r="B24" s="15"/>
      <c r="C24" s="16"/>
      <c r="D24" s="10"/>
      <c r="E24" s="62"/>
      <c r="F24" s="63"/>
    </row>
    <row r="25" spans="1:6" ht="28.5" customHeight="1" x14ac:dyDescent="0.15">
      <c r="A25" s="7"/>
      <c r="B25" s="12"/>
      <c r="C25" s="13"/>
      <c r="D25" s="10"/>
      <c r="E25" s="42"/>
      <c r="F25" s="43"/>
    </row>
    <row r="26" spans="1:6" ht="28.5" customHeight="1" x14ac:dyDescent="0.15">
      <c r="A26" s="7"/>
      <c r="B26" s="18"/>
      <c r="C26" s="16"/>
      <c r="D26" s="10"/>
      <c r="E26" s="42"/>
      <c r="F26" s="43"/>
    </row>
    <row r="27" spans="1:6" s="37" customFormat="1" ht="28.5" customHeight="1" x14ac:dyDescent="0.15">
      <c r="A27" s="40" t="s">
        <v>7</v>
      </c>
      <c r="B27" s="20">
        <f>SUM(B18:B26)</f>
        <v>167000</v>
      </c>
      <c r="C27" s="20">
        <v>171000</v>
      </c>
      <c r="D27" s="20">
        <f>SUM(D17:D26)</f>
        <v>4000</v>
      </c>
      <c r="E27" s="46"/>
      <c r="F27" s="60"/>
    </row>
  </sheetData>
  <mergeCells count="24">
    <mergeCell ref="E18:F18"/>
    <mergeCell ref="A1:F1"/>
    <mergeCell ref="E3:F3"/>
    <mergeCell ref="E17:F17"/>
    <mergeCell ref="E24:F24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26:F26"/>
    <mergeCell ref="E27:F27"/>
    <mergeCell ref="E19:F19"/>
    <mergeCell ref="E20:F20"/>
    <mergeCell ref="E21:F21"/>
    <mergeCell ref="E22:F22"/>
    <mergeCell ref="E23:F23"/>
    <mergeCell ref="E25:F25"/>
  </mergeCells>
  <phoneticPr fontId="3"/>
  <pageMargins left="0.7" right="0.7" top="0.75" bottom="0.75" header="0.3" footer="0.3"/>
  <pageSetup paperSize="9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F32"/>
  <sheetViews>
    <sheetView topLeftCell="A25" workbookViewId="0">
      <selection activeCell="G12" sqref="G12"/>
    </sheetView>
  </sheetViews>
  <sheetFormatPr defaultColWidth="14.5" defaultRowHeight="24" customHeight="1" x14ac:dyDescent="0.15"/>
  <cols>
    <col min="1" max="1" width="13" customWidth="1"/>
    <col min="4" max="4" width="14.5" style="37"/>
    <col min="6" max="6" width="15.75" customWidth="1"/>
  </cols>
  <sheetData>
    <row r="1" spans="1:6" ht="24" customHeight="1" x14ac:dyDescent="0.15">
      <c r="A1" s="50" t="s">
        <v>43</v>
      </c>
      <c r="B1" s="50"/>
      <c r="C1" s="50"/>
      <c r="D1" s="50"/>
      <c r="E1" s="50"/>
      <c r="F1" s="50"/>
    </row>
    <row r="2" spans="1:6" ht="25.5" customHeight="1" x14ac:dyDescent="0.15">
      <c r="A2" s="1" t="s">
        <v>0</v>
      </c>
      <c r="B2" s="1"/>
      <c r="C2" s="1"/>
      <c r="D2" s="34"/>
      <c r="E2" s="1"/>
      <c r="F2" s="2" t="s">
        <v>1</v>
      </c>
    </row>
    <row r="3" spans="1:6" ht="24" customHeight="1" thickBot="1" x14ac:dyDescent="0.2">
      <c r="A3" s="3" t="s">
        <v>2</v>
      </c>
      <c r="B3" s="4" t="s">
        <v>11</v>
      </c>
      <c r="C3" s="6" t="s">
        <v>12</v>
      </c>
      <c r="D3" s="35" t="s">
        <v>5</v>
      </c>
      <c r="E3" s="51" t="s">
        <v>6</v>
      </c>
      <c r="F3" s="52"/>
    </row>
    <row r="4" spans="1:6" ht="24" customHeight="1" thickTop="1" x14ac:dyDescent="0.15">
      <c r="A4" s="7" t="s">
        <v>10</v>
      </c>
      <c r="B4" s="23">
        <v>40000</v>
      </c>
      <c r="C4" s="1">
        <v>40000</v>
      </c>
      <c r="D4" s="26">
        <f t="shared" ref="D4:D15" si="0">SUM(C4-B4)</f>
        <v>0</v>
      </c>
      <c r="E4" s="11"/>
      <c r="F4" s="9"/>
    </row>
    <row r="5" spans="1:6" ht="24" customHeight="1" x14ac:dyDescent="0.15">
      <c r="A5" s="7" t="s">
        <v>21</v>
      </c>
      <c r="B5" s="12">
        <v>120000</v>
      </c>
      <c r="C5" s="13">
        <v>120000</v>
      </c>
      <c r="D5" s="26">
        <f t="shared" si="0"/>
        <v>0</v>
      </c>
      <c r="E5" s="16" t="s">
        <v>32</v>
      </c>
      <c r="F5" s="14"/>
    </row>
    <row r="6" spans="1:6" ht="24" customHeight="1" x14ac:dyDescent="0.15">
      <c r="A6" s="7" t="s">
        <v>22</v>
      </c>
      <c r="B6" s="15">
        <v>4000</v>
      </c>
      <c r="C6" s="16">
        <v>4000</v>
      </c>
      <c r="D6" s="26">
        <f t="shared" si="0"/>
        <v>0</v>
      </c>
      <c r="E6" s="16" t="s">
        <v>34</v>
      </c>
      <c r="F6" s="14"/>
    </row>
    <row r="7" spans="1:6" ht="24" customHeight="1" x14ac:dyDescent="0.15">
      <c r="A7" s="7" t="s">
        <v>23</v>
      </c>
      <c r="B7" s="15">
        <v>3000</v>
      </c>
      <c r="C7" s="16">
        <v>1000</v>
      </c>
      <c r="D7" s="26">
        <f t="shared" si="0"/>
        <v>-2000</v>
      </c>
      <c r="E7" s="48" t="s">
        <v>33</v>
      </c>
      <c r="F7" s="67"/>
    </row>
    <row r="8" spans="1:6" ht="24" customHeight="1" x14ac:dyDescent="0.15">
      <c r="A8" s="7"/>
      <c r="B8" s="15"/>
      <c r="C8" s="16"/>
      <c r="D8" s="26">
        <f t="shared" si="0"/>
        <v>0</v>
      </c>
      <c r="E8" s="41"/>
      <c r="F8" s="14"/>
    </row>
    <row r="9" spans="1:6" ht="24" customHeight="1" x14ac:dyDescent="0.15">
      <c r="A9" s="7"/>
      <c r="B9" s="15"/>
      <c r="C9" s="16"/>
      <c r="D9" s="26">
        <f t="shared" si="0"/>
        <v>0</v>
      </c>
      <c r="E9" s="17"/>
      <c r="F9" s="14"/>
    </row>
    <row r="10" spans="1:6" ht="24" customHeight="1" x14ac:dyDescent="0.15">
      <c r="A10" s="7"/>
      <c r="B10" s="15"/>
      <c r="C10" s="16"/>
      <c r="D10" s="26">
        <f t="shared" si="0"/>
        <v>0</v>
      </c>
      <c r="E10" s="16"/>
      <c r="F10" s="14"/>
    </row>
    <row r="11" spans="1:6" ht="24" customHeight="1" x14ac:dyDescent="0.15">
      <c r="A11" s="7"/>
      <c r="B11" s="15"/>
      <c r="C11" s="16"/>
      <c r="D11" s="26">
        <f t="shared" si="0"/>
        <v>0</v>
      </c>
      <c r="E11" s="16"/>
      <c r="F11" s="14"/>
    </row>
    <row r="12" spans="1:6" ht="24" customHeight="1" x14ac:dyDescent="0.15">
      <c r="A12" s="7"/>
      <c r="B12" s="27"/>
      <c r="C12" s="16"/>
      <c r="D12" s="26">
        <f t="shared" si="0"/>
        <v>0</v>
      </c>
      <c r="E12" s="28"/>
      <c r="F12" s="14"/>
    </row>
    <row r="13" spans="1:6" ht="24" customHeight="1" x14ac:dyDescent="0.15">
      <c r="A13" s="7"/>
      <c r="B13" s="27"/>
      <c r="C13" s="16"/>
      <c r="D13" s="26">
        <f t="shared" si="0"/>
        <v>0</v>
      </c>
      <c r="E13" s="16"/>
      <c r="F13" s="14"/>
    </row>
    <row r="14" spans="1:6" ht="24" customHeight="1" x14ac:dyDescent="0.15">
      <c r="A14" s="7"/>
      <c r="B14" s="15"/>
      <c r="C14" s="16"/>
      <c r="D14" s="26">
        <f t="shared" si="0"/>
        <v>0</v>
      </c>
      <c r="E14" s="16"/>
      <c r="F14" s="14"/>
    </row>
    <row r="15" spans="1:6" ht="24" customHeight="1" x14ac:dyDescent="0.15">
      <c r="A15" s="7"/>
      <c r="B15" s="18"/>
      <c r="C15" s="16"/>
      <c r="D15" s="26">
        <f t="shared" si="0"/>
        <v>0</v>
      </c>
      <c r="E15" s="16"/>
      <c r="F15" s="14"/>
    </row>
    <row r="16" spans="1:6" ht="24" customHeight="1" x14ac:dyDescent="0.15">
      <c r="A16" s="19" t="s">
        <v>7</v>
      </c>
      <c r="B16" s="20">
        <f>SUM(B4:B15)</f>
        <v>167000</v>
      </c>
      <c r="C16" s="20">
        <f>SUM(C4:C15)</f>
        <v>165000</v>
      </c>
      <c r="D16" s="29">
        <f>SUM(D4:D15)</f>
        <v>-2000</v>
      </c>
      <c r="E16" s="21"/>
      <c r="F16" s="22"/>
    </row>
    <row r="17" spans="1:6" ht="24" customHeight="1" x14ac:dyDescent="0.15">
      <c r="A17" s="1"/>
      <c r="B17" s="1"/>
      <c r="C17" s="1"/>
      <c r="D17" s="34"/>
      <c r="E17" s="41" t="s">
        <v>39</v>
      </c>
      <c r="F17" s="1"/>
    </row>
    <row r="18" spans="1:6" ht="24" customHeight="1" x14ac:dyDescent="0.15">
      <c r="A18" s="1" t="s">
        <v>8</v>
      </c>
      <c r="B18" s="1"/>
      <c r="C18" s="1"/>
      <c r="D18" s="34"/>
      <c r="E18" s="1"/>
      <c r="F18" s="2" t="s">
        <v>1</v>
      </c>
    </row>
    <row r="19" spans="1:6" ht="24" customHeight="1" thickBot="1" x14ac:dyDescent="0.2">
      <c r="A19" s="3" t="s">
        <v>2</v>
      </c>
      <c r="B19" s="4" t="s">
        <v>13</v>
      </c>
      <c r="C19" s="6" t="s">
        <v>12</v>
      </c>
      <c r="D19" s="35" t="s">
        <v>5</v>
      </c>
      <c r="E19" s="66" t="s">
        <v>6</v>
      </c>
      <c r="F19" s="52"/>
    </row>
    <row r="20" spans="1:6" ht="24" customHeight="1" thickTop="1" x14ac:dyDescent="0.15">
      <c r="A20" s="7" t="s">
        <v>24</v>
      </c>
      <c r="B20" s="23">
        <v>50000</v>
      </c>
      <c r="C20" s="23">
        <v>30000</v>
      </c>
      <c r="D20" s="26">
        <f t="shared" ref="D20:D26" si="1">SUM(C20-B20)</f>
        <v>-20000</v>
      </c>
      <c r="E20" s="56" t="s">
        <v>31</v>
      </c>
      <c r="F20" s="59"/>
    </row>
    <row r="21" spans="1:6" ht="24" customHeight="1" x14ac:dyDescent="0.15">
      <c r="A21" s="7" t="s">
        <v>25</v>
      </c>
      <c r="B21" s="15">
        <v>40000</v>
      </c>
      <c r="C21" s="15">
        <v>20000</v>
      </c>
      <c r="D21" s="26">
        <f>SUM(C21-B21)</f>
        <v>-20000</v>
      </c>
      <c r="E21" s="48" t="s">
        <v>35</v>
      </c>
      <c r="F21" s="61"/>
    </row>
    <row r="22" spans="1:6" ht="24" customHeight="1" x14ac:dyDescent="0.15">
      <c r="A22" s="24" t="s">
        <v>26</v>
      </c>
      <c r="B22" s="15">
        <v>40000</v>
      </c>
      <c r="C22" s="15">
        <v>50000</v>
      </c>
      <c r="D22" s="26">
        <f t="shared" si="1"/>
        <v>10000</v>
      </c>
      <c r="E22" s="48" t="s">
        <v>36</v>
      </c>
      <c r="F22" s="61"/>
    </row>
    <row r="23" spans="1:6" ht="24" customHeight="1" x14ac:dyDescent="0.15">
      <c r="A23" s="24" t="s">
        <v>27</v>
      </c>
      <c r="B23" s="15">
        <v>15000</v>
      </c>
      <c r="C23" s="15">
        <v>10000</v>
      </c>
      <c r="D23" s="26">
        <f t="shared" si="1"/>
        <v>-5000</v>
      </c>
      <c r="E23" s="48" t="s">
        <v>30</v>
      </c>
      <c r="F23" s="61"/>
    </row>
    <row r="24" spans="1:6" ht="24" customHeight="1" x14ac:dyDescent="0.15">
      <c r="A24" s="24" t="s">
        <v>28</v>
      </c>
      <c r="B24" s="15">
        <v>20000</v>
      </c>
      <c r="C24" s="15">
        <v>10000</v>
      </c>
      <c r="D24" s="26">
        <f>SUM(C24-B24)</f>
        <v>-10000</v>
      </c>
      <c r="E24" s="48" t="s">
        <v>38</v>
      </c>
      <c r="F24" s="61"/>
    </row>
    <row r="25" spans="1:6" ht="24" customHeight="1" x14ac:dyDescent="0.15">
      <c r="A25" s="7" t="s">
        <v>29</v>
      </c>
      <c r="B25" s="15">
        <v>2000</v>
      </c>
      <c r="C25" s="15">
        <v>198</v>
      </c>
      <c r="D25" s="26">
        <f>SUM(C25-B25)</f>
        <v>-1802</v>
      </c>
      <c r="E25" s="48" t="s">
        <v>37</v>
      </c>
      <c r="F25" s="61"/>
    </row>
    <row r="26" spans="1:6" ht="24" customHeight="1" x14ac:dyDescent="0.15">
      <c r="A26" s="7"/>
      <c r="B26" s="15"/>
      <c r="C26" s="12"/>
      <c r="D26" s="26">
        <f t="shared" si="1"/>
        <v>0</v>
      </c>
      <c r="E26" s="62"/>
      <c r="F26" s="63"/>
    </row>
    <row r="27" spans="1:6" ht="24" customHeight="1" x14ac:dyDescent="0.15">
      <c r="A27" s="7"/>
      <c r="B27" s="12"/>
      <c r="C27" s="12"/>
      <c r="D27" s="26">
        <f>SUM(C27-B27)</f>
        <v>0</v>
      </c>
      <c r="E27" s="16"/>
      <c r="F27" s="25"/>
    </row>
    <row r="28" spans="1:6" ht="24" customHeight="1" x14ac:dyDescent="0.15">
      <c r="A28" s="7"/>
      <c r="B28" s="15"/>
      <c r="C28" s="31"/>
      <c r="D28" s="26">
        <f>SUM(C28-B28)</f>
        <v>0</v>
      </c>
      <c r="E28" s="16"/>
      <c r="F28" s="14"/>
    </row>
    <row r="29" spans="1:6" ht="24" customHeight="1" x14ac:dyDescent="0.15">
      <c r="A29" s="19" t="s">
        <v>7</v>
      </c>
      <c r="B29" s="20">
        <f>SUM(B19:B28)</f>
        <v>167000</v>
      </c>
      <c r="C29" s="20">
        <f>SUM(C20:C28)</f>
        <v>120198</v>
      </c>
      <c r="D29" s="32">
        <f>SUM(C29-B29)</f>
        <v>-46802</v>
      </c>
      <c r="E29" s="21"/>
      <c r="F29" s="22"/>
    </row>
    <row r="30" spans="1:6" ht="24" customHeight="1" x14ac:dyDescent="0.15">
      <c r="A30" s="1"/>
      <c r="B30" s="1"/>
      <c r="C30" s="1"/>
      <c r="D30" s="34"/>
      <c r="E30" s="1"/>
      <c r="F30" s="1"/>
    </row>
    <row r="31" spans="1:6" ht="24" customHeight="1" x14ac:dyDescent="0.15">
      <c r="A31" s="33" t="s">
        <v>14</v>
      </c>
      <c r="B31" s="2" t="s">
        <v>15</v>
      </c>
      <c r="C31" s="33" t="s">
        <v>16</v>
      </c>
      <c r="D31" s="36" t="s">
        <v>17</v>
      </c>
      <c r="E31" s="33" t="s">
        <v>18</v>
      </c>
      <c r="F31" s="1"/>
    </row>
    <row r="32" spans="1:6" s="39" customFormat="1" ht="24" customHeight="1" x14ac:dyDescent="0.15">
      <c r="A32" s="16">
        <v>165000</v>
      </c>
      <c r="B32" s="2" t="s">
        <v>15</v>
      </c>
      <c r="C32" s="16">
        <f>C29</f>
        <v>120198</v>
      </c>
      <c r="D32" s="38" t="s">
        <v>17</v>
      </c>
      <c r="E32" s="1">
        <f>SUM(A32-C32)</f>
        <v>44802</v>
      </c>
      <c r="F32" s="1"/>
    </row>
  </sheetData>
  <mergeCells count="11">
    <mergeCell ref="A1:F1"/>
    <mergeCell ref="E3:F3"/>
    <mergeCell ref="E19:F19"/>
    <mergeCell ref="E26:F26"/>
    <mergeCell ref="E7:F7"/>
    <mergeCell ref="E20:F20"/>
    <mergeCell ref="E21:F21"/>
    <mergeCell ref="E22:F22"/>
    <mergeCell ref="E23:F23"/>
    <mergeCell ref="E24:F24"/>
    <mergeCell ref="E25:F25"/>
  </mergeCells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予算書様式</vt:lpstr>
      <vt:lpstr>決算書様式</vt:lpstr>
      <vt:lpstr>予算書　見本</vt:lpstr>
      <vt:lpstr>決算書　見本</vt:lpstr>
      <vt:lpstr>'決算書　見本'!Print_Area</vt:lpstr>
      <vt:lpstr>予算書様式!Print_Area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2022-12-16T23:42:10Z</dcterms:modified>
</cp:coreProperties>
</file>