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国保病院整備\28_ECI\01_公告、仕様書、要項等\施工事業者選考\20240311_【ECI】発注資料①\実施要領20240625\様式集\"/>
    </mc:Choice>
  </mc:AlternateContent>
  <xr:revisionPtr revIDLastSave="0" documentId="13_ncr:1_{BD86B9FF-7EA4-4A3B-88F4-2DC667B30C7C}" xr6:coauthVersionLast="45" xr6:coauthVersionMax="45" xr10:uidLastSave="{00000000-0000-0000-0000-000000000000}"/>
  <bookViews>
    <workbookView xWindow="-108" yWindow="-108" windowWidth="23256" windowHeight="12576" tabRatio="834" xr2:uid="{00000000-000D-0000-FFFF-FFFF00000000}"/>
  </bookViews>
  <sheets>
    <sheet name="表紙" sheetId="1" r:id="rId1"/>
    <sheet name="概算工事費見積総括表1" sheetId="23" r:id="rId2"/>
    <sheet name="概算工事費見積総括表2" sheetId="24" r:id="rId3"/>
    <sheet name="概算主要数量一覧表（建築）" sheetId="5" r:id="rId4"/>
    <sheet name="概算主要数量一覧表（電気）" sheetId="19" r:id="rId5"/>
    <sheet name="概算主要数量一覧表（機械）" sheetId="18" r:id="rId6"/>
  </sheets>
  <definedNames>
    <definedName name="_xlnm.Print_Area" localSheetId="1">概算工事費見積総括表1!$A$1:$F$10</definedName>
    <definedName name="_xlnm.Print_Area" localSheetId="5">'概算主要数量一覧表（機械）'!$A$1:$F$60</definedName>
    <definedName name="_xlnm.Print_Titles" localSheetId="2">概算工事費見積総括表2!$1:$5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7" i="24" l="1"/>
  <c r="F106" i="24"/>
  <c r="F105" i="24"/>
  <c r="F104" i="24"/>
  <c r="F99" i="24"/>
  <c r="F50" i="24"/>
  <c r="F72" i="24"/>
  <c r="F82" i="24"/>
  <c r="F92" i="24"/>
  <c r="F90" i="24"/>
  <c r="F7" i="24"/>
  <c r="E9" i="23" l="1"/>
</calcChain>
</file>

<file path=xl/sharedStrings.xml><?xml version="1.0" encoding="utf-8"?>
<sst xmlns="http://schemas.openxmlformats.org/spreadsheetml/2006/main" count="420" uniqueCount="206">
  <si>
    <t>名称</t>
    <rPh sb="0" eb="2">
      <t>メイショウ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</si>
  <si>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</si>
  <si>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</si>
  <si>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</si>
  <si>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直接工事費</t>
    <rPh sb="0" eb="2">
      <t>チョクセツ</t>
    </rPh>
    <rPh sb="2" eb="5">
      <t>コウジヒ</t>
    </rPh>
    <phoneticPr fontId="1"/>
  </si>
  <si>
    <t>建築工事</t>
    <rPh sb="0" eb="2">
      <t>ケンチク</t>
    </rPh>
    <rPh sb="2" eb="4">
      <t>コウジ</t>
    </rPh>
    <phoneticPr fontId="1"/>
  </si>
  <si>
    <t>空調換気設備工事</t>
    <rPh sb="0" eb="2">
      <t>クウチョウ</t>
    </rPh>
    <rPh sb="2" eb="4">
      <t>カンキ</t>
    </rPh>
    <rPh sb="4" eb="6">
      <t>セツビ</t>
    </rPh>
    <rPh sb="6" eb="8">
      <t>コウジ</t>
    </rPh>
    <phoneticPr fontId="1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</si>
  <si>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</si>
  <si>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</si>
  <si>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昇降機設備工事</t>
    <rPh sb="0" eb="3">
      <t>ショウコウキ</t>
    </rPh>
    <rPh sb="3" eb="5">
      <t>セツビ</t>
    </rPh>
    <rPh sb="5" eb="7">
      <t>コウジ</t>
    </rPh>
    <phoneticPr fontId="1"/>
  </si>
  <si>
    <t>外構工事</t>
    <rPh sb="0" eb="2">
      <t>ガイコウ</t>
    </rPh>
    <rPh sb="2" eb="4">
      <t>コウジ</t>
    </rPh>
    <phoneticPr fontId="1"/>
  </si>
  <si>
    <t>A</t>
  </si>
  <si>
    <t>B</t>
  </si>
  <si>
    <t>C</t>
  </si>
  <si>
    <t>E</t>
  </si>
  <si>
    <t>F</t>
  </si>
  <si>
    <t>式</t>
    <rPh sb="0" eb="1">
      <t>シキ</t>
    </rPh>
    <phoneticPr fontId="1"/>
  </si>
  <si>
    <t>Ⅱ</t>
  </si>
  <si>
    <t>共通費</t>
    <rPh sb="0" eb="2">
      <t>キョウツウ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</si>
  <si>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</si>
  <si>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</si>
  <si>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6">
      <t>カンリヒトウ</t>
    </rPh>
    <phoneticPr fontId="1"/>
  </si>
  <si>
    <t>共通費（計）</t>
    <rPh sb="0" eb="2">
      <t>キョウツウ</t>
    </rPh>
    <rPh sb="2" eb="3">
      <t>ヒ</t>
    </rPh>
    <rPh sb="4" eb="5">
      <t>ケイ</t>
    </rPh>
    <phoneticPr fontId="1"/>
  </si>
  <si>
    <t>直接工事費（計）</t>
    <rPh sb="0" eb="2">
      <t>チョクセツ</t>
    </rPh>
    <rPh sb="2" eb="5">
      <t>コウジヒ</t>
    </rPh>
    <rPh sb="6" eb="7">
      <t>ケイ</t>
    </rPh>
    <phoneticPr fontId="1"/>
  </si>
  <si>
    <t>工事費合計</t>
    <rPh sb="0" eb="5">
      <t>コウジヒゴウケイ</t>
    </rPh>
    <phoneticPr fontId="3"/>
  </si>
  <si>
    <t>消費税</t>
    <rPh sb="0" eb="3">
      <t>ショウヒゼイ</t>
    </rPh>
    <phoneticPr fontId="3"/>
  </si>
  <si>
    <t>切土・根切　総数量</t>
    <rPh sb="0" eb="1">
      <t>キ</t>
    </rPh>
    <rPh sb="1" eb="2">
      <t>ド</t>
    </rPh>
    <rPh sb="3" eb="5">
      <t>ネギ</t>
    </rPh>
    <rPh sb="6" eb="7">
      <t>ソウ</t>
    </rPh>
    <rPh sb="7" eb="9">
      <t>スウリョウ</t>
    </rPh>
    <phoneticPr fontId="0"/>
  </si>
  <si>
    <t>根切深さ</t>
    <rPh sb="2" eb="3">
      <t>フカ</t>
    </rPh>
    <phoneticPr fontId="0"/>
  </si>
  <si>
    <t>残土処分量</t>
    <rPh sb="0" eb="2">
      <t>ザンド</t>
    </rPh>
    <rPh sb="2" eb="4">
      <t>ショブン</t>
    </rPh>
    <rPh sb="4" eb="5">
      <t>リョウ</t>
    </rPh>
    <phoneticPr fontId="0"/>
  </si>
  <si>
    <t>山留面積</t>
    <rPh sb="0" eb="1">
      <t>ヤマ</t>
    </rPh>
    <rPh sb="1" eb="2">
      <t>ド</t>
    </rPh>
    <rPh sb="2" eb="4">
      <t>メンセキ</t>
    </rPh>
    <phoneticPr fontId="0"/>
  </si>
  <si>
    <t>地盤改良量</t>
    <rPh sb="0" eb="2">
      <t>ジバン</t>
    </rPh>
    <rPh sb="2" eb="4">
      <t>カイリョウ</t>
    </rPh>
    <rPh sb="4" eb="5">
      <t>リョウ</t>
    </rPh>
    <phoneticPr fontId="1"/>
  </si>
  <si>
    <t>ｺﾝｸﾘｰﾄ数量</t>
    <rPh sb="6" eb="8">
      <t>スウリョウ</t>
    </rPh>
    <phoneticPr fontId="1"/>
  </si>
  <si>
    <t>型枠数量</t>
    <rPh sb="0" eb="2">
      <t>カタワク</t>
    </rPh>
    <rPh sb="2" eb="4">
      <t>スウリョウ</t>
    </rPh>
    <phoneticPr fontId="0"/>
  </si>
  <si>
    <t>鉄筋数量</t>
    <rPh sb="0" eb="2">
      <t>テッキン</t>
    </rPh>
    <rPh sb="2" eb="4">
      <t>スウリョウ</t>
    </rPh>
    <phoneticPr fontId="0"/>
  </si>
  <si>
    <t>全圧接ヵ所数</t>
    <rPh sb="0" eb="1">
      <t>ゼン</t>
    </rPh>
    <rPh sb="1" eb="2">
      <t>アッ</t>
    </rPh>
    <rPh sb="2" eb="3">
      <t>セツ</t>
    </rPh>
    <rPh sb="4" eb="5">
      <t>ショ</t>
    </rPh>
    <rPh sb="5" eb="6">
      <t>スウ</t>
    </rPh>
    <phoneticPr fontId="0"/>
  </si>
  <si>
    <t>鉄骨数量</t>
    <rPh sb="0" eb="2">
      <t>テッコツ</t>
    </rPh>
    <rPh sb="2" eb="4">
      <t>スウリョウ</t>
    </rPh>
    <phoneticPr fontId="0"/>
  </si>
  <si>
    <t>ﾃﾞｯｷ数量</t>
    <rPh sb="4" eb="6">
      <t>スウリョウ</t>
    </rPh>
    <phoneticPr fontId="1"/>
  </si>
  <si>
    <t>躯体</t>
    <rPh sb="0" eb="2">
      <t>クタイ</t>
    </rPh>
    <phoneticPr fontId="0"/>
  </si>
  <si>
    <t>外部</t>
    <rPh sb="0" eb="2">
      <t>ガイブ</t>
    </rPh>
    <phoneticPr fontId="0"/>
  </si>
  <si>
    <t>内部</t>
    <rPh sb="0" eb="1">
      <t>ナイ</t>
    </rPh>
    <phoneticPr fontId="0"/>
  </si>
  <si>
    <t>m</t>
  </si>
  <si>
    <t>ｔ</t>
  </si>
  <si>
    <t>ヶ所</t>
    <rPh sb="1" eb="2">
      <t>ショ</t>
    </rPh>
    <phoneticPr fontId="1"/>
  </si>
  <si>
    <t>合計</t>
    <rPh sb="0" eb="2">
      <t>ゴウケイ</t>
    </rPh>
    <phoneticPr fontId="1"/>
  </si>
  <si>
    <t>基礎</t>
  </si>
  <si>
    <t>地上</t>
  </si>
  <si>
    <t>仕上</t>
  </si>
  <si>
    <t>基礎</t>
    <rPh sb="0" eb="2">
      <t>キソ</t>
    </rPh>
    <phoneticPr fontId="0"/>
  </si>
  <si>
    <t>地上</t>
    <rPh sb="0" eb="2">
      <t>チジョウ</t>
    </rPh>
    <phoneticPr fontId="0"/>
  </si>
  <si>
    <t>主体</t>
    <rPh sb="0" eb="2">
      <t>シュタイ</t>
    </rPh>
    <phoneticPr fontId="1"/>
  </si>
  <si>
    <t>雑</t>
    <rPh sb="0" eb="1">
      <t>ザツ</t>
    </rPh>
    <phoneticPr fontId="1"/>
  </si>
  <si>
    <t>鉄筋工事</t>
    <rPh sb="0" eb="2">
      <t>テッキン</t>
    </rPh>
    <rPh sb="2" eb="4">
      <t>コウジ</t>
    </rPh>
    <phoneticPr fontId="3"/>
  </si>
  <si>
    <t>コンクリート工事</t>
    <rPh sb="6" eb="8">
      <t>コウジ</t>
    </rPh>
    <phoneticPr fontId="3"/>
  </si>
  <si>
    <t>防水工事</t>
    <rPh sb="0" eb="2">
      <t>ボウスイ</t>
    </rPh>
    <rPh sb="2" eb="4">
      <t>コウジ</t>
    </rPh>
    <phoneticPr fontId="3"/>
  </si>
  <si>
    <t>タイル工事</t>
    <rPh sb="3" eb="5">
      <t>コウジ</t>
    </rPh>
    <phoneticPr fontId="3"/>
  </si>
  <si>
    <t>左官工事</t>
    <rPh sb="0" eb="4">
      <t>サカンコウジ</t>
    </rPh>
    <phoneticPr fontId="3"/>
  </si>
  <si>
    <t>ガラス工事</t>
    <rPh sb="3" eb="5">
      <t>コウジ</t>
    </rPh>
    <phoneticPr fontId="3"/>
  </si>
  <si>
    <t>塗装工事</t>
    <rPh sb="0" eb="2">
      <t>トソウ</t>
    </rPh>
    <rPh sb="2" eb="4">
      <t>コウジ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</si>
  <si>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1"/>
  </si>
  <si>
    <t>土工事</t>
    <rPh sb="0" eb="1">
      <t>ツチ</t>
    </rPh>
    <rPh sb="1" eb="3">
      <t>コウジ</t>
    </rPh>
    <phoneticPr fontId="1"/>
  </si>
  <si>
    <t>型枠工事</t>
    <rPh sb="0" eb="4">
      <t>カタワクコウジ</t>
    </rPh>
    <phoneticPr fontId="3"/>
  </si>
  <si>
    <t>鉄骨工事</t>
    <rPh sb="0" eb="2">
      <t>テッコツ</t>
    </rPh>
    <rPh sb="2" eb="4">
      <t>コウジ</t>
    </rPh>
    <phoneticPr fontId="3"/>
  </si>
  <si>
    <t>石工事</t>
    <rPh sb="0" eb="1">
      <t>イシ</t>
    </rPh>
    <rPh sb="1" eb="3">
      <t>コウジ</t>
    </rPh>
    <phoneticPr fontId="3"/>
  </si>
  <si>
    <t>木工事</t>
    <rPh sb="0" eb="1">
      <t>キ</t>
    </rPh>
    <rPh sb="1" eb="3">
      <t>コウジ</t>
    </rPh>
    <phoneticPr fontId="3"/>
  </si>
  <si>
    <t>金属工事</t>
    <rPh sb="0" eb="2">
      <t>キンゾク</t>
    </rPh>
    <rPh sb="2" eb="4">
      <t>コウジ</t>
    </rPh>
    <phoneticPr fontId="3"/>
  </si>
  <si>
    <t>内外装工事</t>
    <rPh sb="0" eb="1">
      <t>ウチ</t>
    </rPh>
    <rPh sb="1" eb="3">
      <t>ガイソウ</t>
    </rPh>
    <rPh sb="3" eb="5">
      <t>コウジ</t>
    </rPh>
    <phoneticPr fontId="3"/>
  </si>
  <si>
    <t>換気設備</t>
    <rPh sb="0" eb="2">
      <t>カンキ</t>
    </rPh>
    <rPh sb="2" eb="4">
      <t>セツビ</t>
    </rPh>
    <phoneticPr fontId="1"/>
  </si>
  <si>
    <t>自動制御設備</t>
    <rPh sb="0" eb="2">
      <t>ジドウ</t>
    </rPh>
    <rPh sb="2" eb="4">
      <t>セイギョ</t>
    </rPh>
    <rPh sb="4" eb="6">
      <t>セツビ</t>
    </rPh>
    <phoneticPr fontId="3"/>
  </si>
  <si>
    <t>給湯設備</t>
    <rPh sb="0" eb="2">
      <t>キュウトウ</t>
    </rPh>
    <rPh sb="2" eb="4">
      <t>セツビ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</si>
  <si>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3"/>
  </si>
  <si>
    <t>消火設備</t>
    <rPh sb="0" eb="2">
      <t>ショウカ</t>
    </rPh>
    <rPh sb="2" eb="4">
      <t>セツビ</t>
    </rPh>
    <phoneticPr fontId="3"/>
  </si>
  <si>
    <t>医療ガス設備</t>
    <rPh sb="0" eb="2">
      <t>イリョウ</t>
    </rPh>
    <rPh sb="4" eb="6">
      <t>セツビ</t>
    </rPh>
    <phoneticPr fontId="3"/>
  </si>
  <si>
    <t>受変電設備</t>
    <rPh sb="0" eb="3">
      <t>ジュヘンデン</t>
    </rPh>
    <rPh sb="3" eb="5">
      <t>セツビ</t>
    </rPh>
    <phoneticPr fontId="1"/>
  </si>
  <si>
    <t>動力設備</t>
    <rPh sb="0" eb="2">
      <t>ドウリョク</t>
    </rPh>
    <rPh sb="2" eb="4">
      <t>セツビ</t>
    </rPh>
    <phoneticPr fontId="3"/>
  </si>
  <si>
    <t>雷保護設備</t>
    <rPh sb="0" eb="1">
      <t>カミナリ</t>
    </rPh>
    <rPh sb="1" eb="3">
      <t>ホゴ</t>
    </rPh>
    <rPh sb="3" eb="5">
      <t>セツビ</t>
    </rPh>
    <phoneticPr fontId="3"/>
  </si>
  <si>
    <t>拡声設備</t>
    <rPh sb="0" eb="1">
      <t>カク</t>
    </rPh>
    <rPh sb="1" eb="2">
      <t>コエ</t>
    </rPh>
    <rPh sb="2" eb="4">
      <t>セツビ</t>
    </rPh>
    <phoneticPr fontId="3"/>
  </si>
  <si>
    <t>舗装工事</t>
    <rPh sb="0" eb="4">
      <t>ホソウコウジ</t>
    </rPh>
    <phoneticPr fontId="1"/>
  </si>
  <si>
    <t>囲障工事</t>
    <rPh sb="0" eb="1">
      <t>カコ</t>
    </rPh>
    <rPh sb="2" eb="4">
      <t>コウジ</t>
    </rPh>
    <phoneticPr fontId="3"/>
  </si>
  <si>
    <t>工作物工事</t>
    <rPh sb="0" eb="2">
      <t>コウサク</t>
    </rPh>
    <rPh sb="2" eb="3">
      <t>ブツ</t>
    </rPh>
    <rPh sb="3" eb="5">
      <t>コウジ</t>
    </rPh>
    <phoneticPr fontId="3"/>
  </si>
  <si>
    <t>植栽工事</t>
    <rPh sb="0" eb="2">
      <t>ショクサイ</t>
    </rPh>
    <rPh sb="2" eb="4">
      <t>コウジ</t>
    </rPh>
    <phoneticPr fontId="3"/>
  </si>
  <si>
    <t>その他工事</t>
    <rPh sb="2" eb="3">
      <t>タ</t>
    </rPh>
    <rPh sb="3" eb="5">
      <t>コウジ</t>
    </rPh>
    <phoneticPr fontId="3"/>
  </si>
  <si>
    <r>
      <t>m</t>
    </r>
    <r>
      <rPr>
        <vertAlign val="superscript"/>
        <sz val="6"/>
        <color theme="1"/>
        <rFont val="HG丸ｺﾞｼｯｸM-PRO"/>
        <family val="3"/>
        <charset val="128"/>
      </rPr>
      <t>3</t>
    </r>
    <phoneticPr fontId="3"/>
  </si>
  <si>
    <t>規格・寸法</t>
    <rPh sb="0" eb="2">
      <t>キカク</t>
    </rPh>
    <rPh sb="3" eb="5">
      <t>スンポウ</t>
    </rPh>
    <phoneticPr fontId="3"/>
  </si>
  <si>
    <t>名称</t>
    <phoneticPr fontId="3"/>
  </si>
  <si>
    <r>
      <t>m</t>
    </r>
    <r>
      <rPr>
        <vertAlign val="superscript"/>
        <sz val="6"/>
        <color theme="1"/>
        <rFont val="HG丸ｺﾞｼｯｸM-PRO"/>
        <family val="3"/>
        <charset val="128"/>
      </rPr>
      <t>2</t>
    </r>
    <phoneticPr fontId="3"/>
  </si>
  <si>
    <t>所在地　　　　　　　　　　　　　　　　　　　</t>
    <rPh sb="0" eb="3">
      <t>ショザイチ</t>
    </rPh>
    <phoneticPr fontId="3"/>
  </si>
  <si>
    <t>商号又は名称　　　　　　　　　　　　　　　　</t>
    <rPh sb="0" eb="2">
      <t>ショウゴウ</t>
    </rPh>
    <rPh sb="2" eb="3">
      <t>マタ</t>
    </rPh>
    <rPh sb="4" eb="6">
      <t>メイショウ</t>
    </rPh>
    <phoneticPr fontId="3"/>
  </si>
  <si>
    <t>埋め戻し数量</t>
    <rPh sb="0" eb="1">
      <t>ウ</t>
    </rPh>
    <rPh sb="2" eb="3">
      <t>モド</t>
    </rPh>
    <rPh sb="4" eb="6">
      <t>スウリョウ</t>
    </rPh>
    <phoneticPr fontId="3"/>
  </si>
  <si>
    <t>ﾗｯﾌﾟﾙｺﾝｸﾘｰﾄ数量</t>
    <rPh sb="11" eb="13">
      <t>スウリョウ</t>
    </rPh>
    <phoneticPr fontId="1"/>
  </si>
  <si>
    <t>雨水排水工事</t>
    <rPh sb="0" eb="2">
      <t>ウスイ</t>
    </rPh>
    <rPh sb="2" eb="4">
      <t>ハイスイ</t>
    </rPh>
    <rPh sb="4" eb="6">
      <t>コウジ</t>
    </rPh>
    <phoneticPr fontId="1"/>
  </si>
  <si>
    <t>配管設備</t>
    <rPh sb="0" eb="2">
      <t>ハイカン</t>
    </rPh>
    <rPh sb="2" eb="4">
      <t>セツビ</t>
    </rPh>
    <phoneticPr fontId="1"/>
  </si>
  <si>
    <t>空調ダクト設備</t>
    <rPh sb="0" eb="2">
      <t>クウチョウ</t>
    </rPh>
    <rPh sb="5" eb="7">
      <t>セツビ</t>
    </rPh>
    <phoneticPr fontId="1"/>
  </si>
  <si>
    <t>ｍ</t>
    <phoneticPr fontId="3"/>
  </si>
  <si>
    <t>【空気調和設備工事】</t>
    <rPh sb="1" eb="3">
      <t>クウキ</t>
    </rPh>
    <rPh sb="3" eb="5">
      <t>チョウワ</t>
    </rPh>
    <rPh sb="5" eb="7">
      <t>セツビ</t>
    </rPh>
    <rPh sb="7" eb="9">
      <t>コウジ</t>
    </rPh>
    <phoneticPr fontId="3"/>
  </si>
  <si>
    <t>【給排水衛生設備工事】</t>
    <rPh sb="1" eb="4">
      <t>キュウハイスイ</t>
    </rPh>
    <rPh sb="4" eb="6">
      <t>エイセイ</t>
    </rPh>
    <rPh sb="6" eb="8">
      <t>セツビ</t>
    </rPh>
    <rPh sb="8" eb="10">
      <t>コウジ</t>
    </rPh>
    <phoneticPr fontId="3"/>
  </si>
  <si>
    <t>空気調和機設備</t>
    <rPh sb="0" eb="2">
      <t>クウキ</t>
    </rPh>
    <rPh sb="2" eb="4">
      <t>チョウワ</t>
    </rPh>
    <rPh sb="4" eb="5">
      <t>キ</t>
    </rPh>
    <rPh sb="5" eb="7">
      <t>セツビ</t>
    </rPh>
    <phoneticPr fontId="1"/>
  </si>
  <si>
    <t>幹線設備（配線）</t>
    <rPh sb="0" eb="2">
      <t>カンセン</t>
    </rPh>
    <rPh sb="2" eb="4">
      <t>セツビ</t>
    </rPh>
    <rPh sb="5" eb="7">
      <t>ハイセン</t>
    </rPh>
    <phoneticPr fontId="3"/>
  </si>
  <si>
    <t>配電盤から1L-1</t>
    <rPh sb="0" eb="3">
      <t>ハイデンバン</t>
    </rPh>
    <phoneticPr fontId="3"/>
  </si>
  <si>
    <t>備考（配線種別、ケーブルサイズを記載）</t>
    <rPh sb="0" eb="2">
      <t>ビコウ</t>
    </rPh>
    <rPh sb="3" eb="5">
      <t>ハイセン</t>
    </rPh>
    <rPh sb="5" eb="7">
      <t>シュベツ</t>
    </rPh>
    <rPh sb="16" eb="18">
      <t>キサイ</t>
    </rPh>
    <phoneticPr fontId="3"/>
  </si>
  <si>
    <t>　以下、適宜欄を追加し拾い記載する事。</t>
    <rPh sb="1" eb="3">
      <t>イカ</t>
    </rPh>
    <rPh sb="4" eb="6">
      <t>テキギ</t>
    </rPh>
    <rPh sb="6" eb="7">
      <t>ラン</t>
    </rPh>
    <rPh sb="8" eb="10">
      <t>ツイカ</t>
    </rPh>
    <rPh sb="11" eb="12">
      <t>ヒロ</t>
    </rPh>
    <rPh sb="13" eb="15">
      <t>キサイ</t>
    </rPh>
    <rPh sb="17" eb="18">
      <t>コト</t>
    </rPh>
    <phoneticPr fontId="3"/>
  </si>
  <si>
    <t>非常用発電機設備</t>
    <rPh sb="0" eb="2">
      <t>ヒジョウ</t>
    </rPh>
    <rPh sb="2" eb="3">
      <t>ヨウ</t>
    </rPh>
    <rPh sb="3" eb="6">
      <t>ハツデンキ</t>
    </rPh>
    <rPh sb="6" eb="8">
      <t>セツビ</t>
    </rPh>
    <phoneticPr fontId="3"/>
  </si>
  <si>
    <t>時刻表示設備</t>
    <rPh sb="0" eb="2">
      <t>ジコク</t>
    </rPh>
    <rPh sb="2" eb="4">
      <t>ヒョウジ</t>
    </rPh>
    <rPh sb="4" eb="6">
      <t>セツビ</t>
    </rPh>
    <phoneticPr fontId="3"/>
  </si>
  <si>
    <t>監視カメラ設備</t>
    <rPh sb="0" eb="2">
      <t>カンシ</t>
    </rPh>
    <rPh sb="5" eb="7">
      <t>セツビ</t>
    </rPh>
    <phoneticPr fontId="3"/>
  </si>
  <si>
    <t>入退室管理設備</t>
    <rPh sb="0" eb="1">
      <t>ニュウ</t>
    </rPh>
    <rPh sb="1" eb="3">
      <t>タイシツ</t>
    </rPh>
    <rPh sb="3" eb="5">
      <t>カンリ</t>
    </rPh>
    <rPh sb="5" eb="7">
      <t>セツビ</t>
    </rPh>
    <phoneticPr fontId="3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</si>
  <si>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3"/>
  </si>
  <si>
    <t>内部</t>
    <rPh sb="0" eb="2">
      <t>ナイブ</t>
    </rPh>
    <phoneticPr fontId="3"/>
  </si>
  <si>
    <t>外部</t>
    <rPh sb="0" eb="2">
      <t>ガイブ</t>
    </rPh>
    <phoneticPr fontId="3"/>
  </si>
  <si>
    <t>基礎</t>
    <rPh sb="0" eb="2">
      <t>キソ</t>
    </rPh>
    <phoneticPr fontId="3"/>
  </si>
  <si>
    <t>地上</t>
    <rPh sb="0" eb="2">
      <t>チジョウ</t>
    </rPh>
    <phoneticPr fontId="3"/>
  </si>
  <si>
    <t>地盤改良</t>
    <rPh sb="0" eb="2">
      <t>ジバン</t>
    </rPh>
    <rPh sb="2" eb="4">
      <t>カイリョウ</t>
    </rPh>
    <phoneticPr fontId="3"/>
  </si>
  <si>
    <t>地業工事</t>
    <rPh sb="0" eb="1">
      <t>チ</t>
    </rPh>
    <rPh sb="1" eb="2">
      <t>ギョウ</t>
    </rPh>
    <rPh sb="2" eb="4">
      <t>コウジ</t>
    </rPh>
    <phoneticPr fontId="1"/>
  </si>
  <si>
    <t>砕石</t>
    <rPh sb="0" eb="2">
      <t>サイセキ</t>
    </rPh>
    <phoneticPr fontId="3"/>
  </si>
  <si>
    <t>山留</t>
    <rPh sb="0" eb="2">
      <t>ヤマドメ</t>
    </rPh>
    <phoneticPr fontId="3"/>
  </si>
  <si>
    <t>概算工事費
（円）</t>
    <rPh sb="0" eb="2">
      <t>ガイサン</t>
    </rPh>
    <rPh sb="2" eb="5">
      <t>コウジヒ</t>
    </rPh>
    <rPh sb="7" eb="8">
      <t>エン</t>
    </rPh>
    <phoneticPr fontId="3"/>
  </si>
  <si>
    <t>Ⅰ</t>
    <phoneticPr fontId="3"/>
  </si>
  <si>
    <t>B</t>
    <phoneticPr fontId="3"/>
  </si>
  <si>
    <t>D</t>
    <phoneticPr fontId="3"/>
  </si>
  <si>
    <t>Ⅲ</t>
    <phoneticPr fontId="3"/>
  </si>
  <si>
    <t>Ⅳ</t>
    <phoneticPr fontId="3"/>
  </si>
  <si>
    <t>Ⅴ</t>
    <phoneticPr fontId="3"/>
  </si>
  <si>
    <t>VE提案採用後概算主要数量一覧表（建築）</t>
    <rPh sb="17" eb="19">
      <t>ケンチク</t>
    </rPh>
    <phoneticPr fontId="3"/>
  </si>
  <si>
    <t>VE提案採用後概算主要数量一覧表（電気設備）</t>
    <rPh sb="17" eb="19">
      <t>デンキ</t>
    </rPh>
    <rPh sb="19" eb="21">
      <t>セツビ</t>
    </rPh>
    <phoneticPr fontId="3"/>
  </si>
  <si>
    <t>VE提案採用後概算主要数量一覧表（機械設備）</t>
    <rPh sb="17" eb="19">
      <t>キカイ</t>
    </rPh>
    <rPh sb="19" eb="21">
      <t>セツビ</t>
    </rPh>
    <phoneticPr fontId="3"/>
  </si>
  <si>
    <t>捨コン</t>
    <rPh sb="0" eb="1">
      <t>ステ</t>
    </rPh>
    <phoneticPr fontId="3"/>
  </si>
  <si>
    <t>設計数量（実長）　　ｔ</t>
    <rPh sb="0" eb="2">
      <t>セッケイ</t>
    </rPh>
    <rPh sb="2" eb="4">
      <t>スウリョウ</t>
    </rPh>
    <rPh sb="5" eb="7">
      <t>ジッチョウ</t>
    </rPh>
    <phoneticPr fontId="1"/>
  </si>
  <si>
    <t>代表者氏名　　　　　　　　　　　　　　　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</si>
  <si>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</si>
  <si>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概算工事費（円）</t>
    <rPh sb="0" eb="2">
      <t>ガイサン</t>
    </rPh>
    <rPh sb="2" eb="5">
      <t>コウジヒ</t>
    </rPh>
    <rPh sb="6" eb="7">
      <t>エン</t>
    </rPh>
    <phoneticPr fontId="3"/>
  </si>
  <si>
    <t>新病院本体</t>
    <rPh sb="0" eb="3">
      <t>シンビョウイン</t>
    </rPh>
    <rPh sb="3" eb="5">
      <t>ホンタイ</t>
    </rPh>
    <phoneticPr fontId="3"/>
  </si>
  <si>
    <t>給水設備</t>
    <rPh sb="0" eb="2">
      <t>キュウスイ</t>
    </rPh>
    <rPh sb="2" eb="4">
      <t>セツビ</t>
    </rPh>
    <phoneticPr fontId="1"/>
  </si>
  <si>
    <t>排水通気設備</t>
    <rPh sb="0" eb="2">
      <t>ハイスイ</t>
    </rPh>
    <rPh sb="2" eb="4">
      <t>ツウキ</t>
    </rPh>
    <rPh sb="4" eb="6">
      <t>セツビ</t>
    </rPh>
    <phoneticPr fontId="1"/>
  </si>
  <si>
    <t>VE提案採用後概算工事費見積総括表</t>
    <rPh sb="6" eb="7">
      <t>アト</t>
    </rPh>
    <rPh sb="14" eb="17">
      <t>ソウカツヒョウ</t>
    </rPh>
    <phoneticPr fontId="3"/>
  </si>
  <si>
    <t>概算工事費見積総括表1</t>
    <phoneticPr fontId="3"/>
  </si>
  <si>
    <t>新病院本体工事</t>
    <rPh sb="0" eb="3">
      <t>シンビョウイン</t>
    </rPh>
    <rPh sb="3" eb="5">
      <t>ホンタイ</t>
    </rPh>
    <rPh sb="5" eb="7">
      <t>コウジ</t>
    </rPh>
    <phoneticPr fontId="1"/>
  </si>
  <si>
    <t>付属棟工事</t>
    <rPh sb="0" eb="3">
      <t>フゾクトウ</t>
    </rPh>
    <phoneticPr fontId="1"/>
  </si>
  <si>
    <t>外構工事</t>
    <rPh sb="0" eb="2">
      <t>ガイコウ</t>
    </rPh>
    <phoneticPr fontId="3"/>
  </si>
  <si>
    <t>総合計（税込み）</t>
    <rPh sb="0" eb="3">
      <t>ソウゴウケイ</t>
    </rPh>
    <rPh sb="4" eb="6">
      <t>ゼイコ</t>
    </rPh>
    <phoneticPr fontId="3"/>
  </si>
  <si>
    <t>※本表の項目毎に概算工事費見積総括表2を作成すること。</t>
    <rPh sb="1" eb="3">
      <t>ホンヒョウ</t>
    </rPh>
    <rPh sb="4" eb="7">
      <t>コウモクゴト</t>
    </rPh>
    <rPh sb="8" eb="13">
      <t>ガイサンコウジヒ</t>
    </rPh>
    <rPh sb="13" eb="18">
      <t>ミツモリソウカツヒョウ</t>
    </rPh>
    <rPh sb="20" eb="22">
      <t>サクセイ</t>
    </rPh>
    <phoneticPr fontId="3"/>
  </si>
  <si>
    <t>概算工事費見積総括表2</t>
    <phoneticPr fontId="3"/>
  </si>
  <si>
    <t>根切・埋戻等</t>
    <rPh sb="0" eb="2">
      <t>ネギリ</t>
    </rPh>
    <rPh sb="3" eb="4">
      <t>ウ</t>
    </rPh>
    <rPh sb="4" eb="5">
      <t>モド</t>
    </rPh>
    <rPh sb="5" eb="6">
      <t>トウ</t>
    </rPh>
    <phoneticPr fontId="3"/>
  </si>
  <si>
    <t>残土処分</t>
    <phoneticPr fontId="3"/>
  </si>
  <si>
    <t>合計</t>
    <rPh sb="0" eb="2">
      <t>ゴウケイ</t>
    </rPh>
    <phoneticPr fontId="3"/>
  </si>
  <si>
    <t>昇降機・小荷物専用昇降機設備</t>
    <rPh sb="0" eb="3">
      <t>ショウコウキ</t>
    </rPh>
    <rPh sb="4" eb="12">
      <t>コニモツセンヨウショウコウキ</t>
    </rPh>
    <rPh sb="12" eb="14">
      <t>セツビ</t>
    </rPh>
    <phoneticPr fontId="1"/>
  </si>
  <si>
    <t>車寄せ他庇工事</t>
    <rPh sb="0" eb="2">
      <t>クルマヨ</t>
    </rPh>
    <rPh sb="3" eb="4">
      <t>ホカ</t>
    </rPh>
    <rPh sb="4" eb="5">
      <t>ヒサシ</t>
    </rPh>
    <phoneticPr fontId="1"/>
  </si>
  <si>
    <t>外構工事は全て4.外構工事で計上</t>
    <rPh sb="0" eb="4">
      <t>ガイコウコウジ</t>
    </rPh>
    <rPh sb="5" eb="6">
      <t>スベ</t>
    </rPh>
    <rPh sb="9" eb="13">
      <t>ガイコウコウジ</t>
    </rPh>
    <rPh sb="14" eb="16">
      <t>ケイジョウ</t>
    </rPh>
    <phoneticPr fontId="3"/>
  </si>
  <si>
    <t>既製コンクリート工事</t>
    <rPh sb="0" eb="2">
      <t>キセイ</t>
    </rPh>
    <rPh sb="8" eb="10">
      <t>コウジ</t>
    </rPh>
    <phoneticPr fontId="3"/>
  </si>
  <si>
    <t>屋根及びとい工事</t>
    <rPh sb="0" eb="2">
      <t>ヤネ</t>
    </rPh>
    <rPh sb="2" eb="3">
      <t>オヨ</t>
    </rPh>
    <rPh sb="6" eb="8">
      <t>コウジ</t>
    </rPh>
    <phoneticPr fontId="3"/>
  </si>
  <si>
    <t>ユニット及びその他工事</t>
    <rPh sb="4" eb="5">
      <t>オヨ</t>
    </rPh>
    <rPh sb="8" eb="9">
      <t>タ</t>
    </rPh>
    <rPh sb="9" eb="11">
      <t>コウジ</t>
    </rPh>
    <phoneticPr fontId="3"/>
  </si>
  <si>
    <t>放射線防護・シールド工事</t>
    <rPh sb="0" eb="3">
      <t>ホウシャセン</t>
    </rPh>
    <rPh sb="3" eb="5">
      <t>ボウゴ</t>
    </rPh>
    <rPh sb="10" eb="12">
      <t>コウジ</t>
    </rPh>
    <phoneticPr fontId="3"/>
  </si>
  <si>
    <t>手術室内装工事</t>
    <rPh sb="0" eb="3">
      <t>シュジュツシツ</t>
    </rPh>
    <rPh sb="3" eb="5">
      <t>ナイソウ</t>
    </rPh>
    <rPh sb="5" eb="7">
      <t>コウジ</t>
    </rPh>
    <phoneticPr fontId="3"/>
  </si>
  <si>
    <t>発生材処理</t>
    <rPh sb="0" eb="2">
      <t>ハッセイ</t>
    </rPh>
    <rPh sb="2" eb="3">
      <t>ザイ</t>
    </rPh>
    <rPh sb="3" eb="5">
      <t>ショリ</t>
    </rPh>
    <phoneticPr fontId="1"/>
  </si>
  <si>
    <t>既製品駐車場・駐輪場屋根を含む</t>
    <rPh sb="0" eb="3">
      <t>キセイヒン</t>
    </rPh>
    <rPh sb="3" eb="6">
      <t>チュウシャジョウ</t>
    </rPh>
    <rPh sb="7" eb="10">
      <t>チュウリンジョウ</t>
    </rPh>
    <rPh sb="10" eb="12">
      <t>ヤネ</t>
    </rPh>
    <rPh sb="13" eb="14">
      <t>フク</t>
    </rPh>
    <phoneticPr fontId="3"/>
  </si>
  <si>
    <t>免震装置工事</t>
    <rPh sb="0" eb="2">
      <t>メンシン</t>
    </rPh>
    <rPh sb="2" eb="4">
      <t>ソウチ</t>
    </rPh>
    <rPh sb="4" eb="6">
      <t>コウジ</t>
    </rPh>
    <phoneticPr fontId="3"/>
  </si>
  <si>
    <t>梁貫通補強を含む</t>
    <rPh sb="0" eb="1">
      <t>ハリ</t>
    </rPh>
    <rPh sb="1" eb="3">
      <t>カンツウ</t>
    </rPh>
    <rPh sb="3" eb="5">
      <t>ホキョウ</t>
    </rPh>
    <rPh sb="6" eb="7">
      <t>フク</t>
    </rPh>
    <phoneticPr fontId="3"/>
  </si>
  <si>
    <t>建具工事</t>
    <rPh sb="0" eb="2">
      <t>タテグ</t>
    </rPh>
    <rPh sb="2" eb="4">
      <t>コウジ</t>
    </rPh>
    <phoneticPr fontId="3"/>
  </si>
  <si>
    <t>屋根面積　保護防水</t>
    <rPh sb="0" eb="2">
      <t>ヤネ</t>
    </rPh>
    <rPh sb="2" eb="4">
      <t>メンセキ</t>
    </rPh>
    <rPh sb="5" eb="7">
      <t>ホゴ</t>
    </rPh>
    <rPh sb="7" eb="9">
      <t>ボウスイ</t>
    </rPh>
    <phoneticPr fontId="0"/>
  </si>
  <si>
    <t>屋根面積　露出防水</t>
    <rPh sb="0" eb="2">
      <t>ヤネ</t>
    </rPh>
    <rPh sb="2" eb="4">
      <t>メンセキ</t>
    </rPh>
    <rPh sb="5" eb="7">
      <t>ロシュツ</t>
    </rPh>
    <rPh sb="7" eb="9">
      <t>ボウスイ</t>
    </rPh>
    <phoneticPr fontId="0"/>
  </si>
  <si>
    <t>外壁面積　タイル面</t>
    <rPh sb="0" eb="2">
      <t>ガイヘキ</t>
    </rPh>
    <rPh sb="2" eb="4">
      <t>メンセキ</t>
    </rPh>
    <rPh sb="8" eb="9">
      <t>メン</t>
    </rPh>
    <phoneticPr fontId="0"/>
  </si>
  <si>
    <t>外壁面積　外装薄塗材面</t>
    <rPh sb="0" eb="2">
      <t>ガイヘキ</t>
    </rPh>
    <rPh sb="2" eb="4">
      <t>メンセキ</t>
    </rPh>
    <rPh sb="5" eb="7">
      <t>ガイソウ</t>
    </rPh>
    <rPh sb="7" eb="8">
      <t>ウス</t>
    </rPh>
    <rPh sb="8" eb="9">
      <t>ヌリ</t>
    </rPh>
    <rPh sb="9" eb="10">
      <t>ザイ</t>
    </rPh>
    <rPh sb="10" eb="11">
      <t>メン</t>
    </rPh>
    <phoneticPr fontId="0"/>
  </si>
  <si>
    <t>外壁面積　カラークリア面</t>
    <rPh sb="0" eb="2">
      <t>ガイヘキ</t>
    </rPh>
    <rPh sb="2" eb="4">
      <t>メンセキ</t>
    </rPh>
    <rPh sb="11" eb="12">
      <t>メン</t>
    </rPh>
    <phoneticPr fontId="0"/>
  </si>
  <si>
    <t>内部床仕上面積　ビニル床シート面</t>
    <rPh sb="0" eb="2">
      <t>ナイブ</t>
    </rPh>
    <rPh sb="2" eb="3">
      <t>ユカ</t>
    </rPh>
    <rPh sb="3" eb="5">
      <t>シアゲ</t>
    </rPh>
    <rPh sb="5" eb="7">
      <t>メンセキ</t>
    </rPh>
    <rPh sb="11" eb="12">
      <t>ユカ</t>
    </rPh>
    <rPh sb="15" eb="16">
      <t>メン</t>
    </rPh>
    <phoneticPr fontId="0"/>
  </si>
  <si>
    <t>内部壁仕上面積　EP-Si面</t>
    <rPh sb="2" eb="3">
      <t>カベ</t>
    </rPh>
    <rPh sb="13" eb="14">
      <t>メン</t>
    </rPh>
    <phoneticPr fontId="0"/>
  </si>
  <si>
    <t>内部天井仕上面積　化粧石膏ボード面</t>
    <rPh sb="2" eb="4">
      <t>テンジョウ</t>
    </rPh>
    <rPh sb="9" eb="11">
      <t>ケショウ</t>
    </rPh>
    <rPh sb="11" eb="13">
      <t>セッコウ</t>
    </rPh>
    <rPh sb="16" eb="17">
      <t>メン</t>
    </rPh>
    <phoneticPr fontId="0"/>
  </si>
  <si>
    <t>内部壁仕上面積　不燃化粧板面</t>
    <rPh sb="2" eb="3">
      <t>カベ</t>
    </rPh>
    <rPh sb="8" eb="10">
      <t>フネン</t>
    </rPh>
    <rPh sb="10" eb="13">
      <t>ケショウバン</t>
    </rPh>
    <rPh sb="13" eb="14">
      <t>メン</t>
    </rPh>
    <phoneticPr fontId="0"/>
  </si>
  <si>
    <t>内部天井仕上面積　岩綿吸音板面</t>
    <rPh sb="2" eb="4">
      <t>テンジョウ</t>
    </rPh>
    <rPh sb="9" eb="14">
      <t>ガンメンキュウオンバン</t>
    </rPh>
    <rPh sb="14" eb="15">
      <t>メン</t>
    </rPh>
    <phoneticPr fontId="0"/>
  </si>
  <si>
    <t>間仕切面積　LGS65</t>
    <rPh sb="0" eb="3">
      <t>マジキリ</t>
    </rPh>
    <phoneticPr fontId="0"/>
  </si>
  <si>
    <t>間仕切面積　LGS90</t>
    <rPh sb="0" eb="3">
      <t>マジキリ</t>
    </rPh>
    <phoneticPr fontId="0"/>
  </si>
  <si>
    <t>間仕切面積　薄型軽鉄下地</t>
    <rPh sb="0" eb="3">
      <t>マジキリ</t>
    </rPh>
    <rPh sb="6" eb="8">
      <t>ウスガタ</t>
    </rPh>
    <rPh sb="8" eb="10">
      <t>ケイテツ</t>
    </rPh>
    <rPh sb="10" eb="12">
      <t>シタジ</t>
    </rPh>
    <phoneticPr fontId="0"/>
  </si>
  <si>
    <t>ナースコール設備</t>
    <rPh sb="6" eb="8">
      <t>セツビ</t>
    </rPh>
    <phoneticPr fontId="3"/>
  </si>
  <si>
    <t>幹線設備</t>
    <rPh sb="0" eb="4">
      <t>カンセンセツビ</t>
    </rPh>
    <phoneticPr fontId="3"/>
  </si>
  <si>
    <t>電灯設備</t>
    <rPh sb="0" eb="2">
      <t>デントウ</t>
    </rPh>
    <rPh sb="2" eb="4">
      <t>セツビ</t>
    </rPh>
    <phoneticPr fontId="3"/>
  </si>
  <si>
    <t>医療接地設備</t>
    <rPh sb="0" eb="4">
      <t>イリョウセッチ</t>
    </rPh>
    <rPh sb="4" eb="6">
      <t>セツビ</t>
    </rPh>
    <phoneticPr fontId="3"/>
  </si>
  <si>
    <t>構内情報通信網設備</t>
    <rPh sb="0" eb="4">
      <t>コウナイジョウホウ</t>
    </rPh>
    <rPh sb="4" eb="7">
      <t>ツウシンモウ</t>
    </rPh>
    <rPh sb="7" eb="9">
      <t>セツビ</t>
    </rPh>
    <phoneticPr fontId="3"/>
  </si>
  <si>
    <t>構内交換設備</t>
    <rPh sb="0" eb="2">
      <t>コウナイ</t>
    </rPh>
    <rPh sb="2" eb="4">
      <t>コウカン</t>
    </rPh>
    <rPh sb="4" eb="6">
      <t>セツビ</t>
    </rPh>
    <phoneticPr fontId="3"/>
  </si>
  <si>
    <t>インターホン、トイレ等呼出、待合呼出装置</t>
    <rPh sb="10" eb="11">
      <t>トウ</t>
    </rPh>
    <rPh sb="11" eb="13">
      <t>ヨビダシ</t>
    </rPh>
    <rPh sb="14" eb="16">
      <t>マチアイ</t>
    </rPh>
    <rPh sb="16" eb="18">
      <t>ヨビダシ</t>
    </rPh>
    <rPh sb="18" eb="20">
      <t>ソウチ</t>
    </rPh>
    <phoneticPr fontId="3"/>
  </si>
  <si>
    <t>テレビ共同受信設備</t>
    <rPh sb="3" eb="5">
      <t>キョウドウ</t>
    </rPh>
    <rPh sb="5" eb="9">
      <t>ジュシンセツビ</t>
    </rPh>
    <phoneticPr fontId="3"/>
  </si>
  <si>
    <t>構内配電線路設備</t>
    <rPh sb="0" eb="2">
      <t>コウナイ</t>
    </rPh>
    <rPh sb="2" eb="4">
      <t>ハイデン</t>
    </rPh>
    <rPh sb="4" eb="6">
      <t>センロ</t>
    </rPh>
    <rPh sb="6" eb="8">
      <t>セツビ</t>
    </rPh>
    <phoneticPr fontId="3"/>
  </si>
  <si>
    <t>構内通信線路設備</t>
    <phoneticPr fontId="3"/>
  </si>
  <si>
    <t>式</t>
    <rPh sb="0" eb="1">
      <t>シキ</t>
    </rPh>
    <phoneticPr fontId="3"/>
  </si>
  <si>
    <t>セントラルモニタ用空配管、放射線関連空配管他</t>
    <rPh sb="8" eb="9">
      <t>ヨウ</t>
    </rPh>
    <rPh sb="9" eb="12">
      <t>カラハイカン</t>
    </rPh>
    <rPh sb="13" eb="16">
      <t>ホウシャセン</t>
    </rPh>
    <rPh sb="16" eb="18">
      <t>カンレン</t>
    </rPh>
    <rPh sb="18" eb="21">
      <t>カラハイカン</t>
    </rPh>
    <rPh sb="21" eb="22">
      <t>ホカ</t>
    </rPh>
    <phoneticPr fontId="3"/>
  </si>
  <si>
    <t>動力盤、動力分岐</t>
    <rPh sb="2" eb="3">
      <t>バン</t>
    </rPh>
    <rPh sb="4" eb="8">
      <t>ドウリョクブンキ</t>
    </rPh>
    <phoneticPr fontId="3"/>
  </si>
  <si>
    <t>電灯・動力幹線、接地端子盤</t>
    <rPh sb="0" eb="2">
      <t>デントウ</t>
    </rPh>
    <rPh sb="3" eb="5">
      <t>ドウリョク</t>
    </rPh>
    <rPh sb="5" eb="7">
      <t>カンセン</t>
    </rPh>
    <rPh sb="8" eb="13">
      <t>セッチタンシバン</t>
    </rPh>
    <phoneticPr fontId="3"/>
  </si>
  <si>
    <t>電灯分電盤、電灯分岐、コンセント分岐</t>
    <rPh sb="0" eb="2">
      <t>デントウ</t>
    </rPh>
    <rPh sb="6" eb="8">
      <t>デントウ</t>
    </rPh>
    <rPh sb="8" eb="10">
      <t>ブンキ</t>
    </rPh>
    <rPh sb="16" eb="18">
      <t>ブンキ</t>
    </rPh>
    <phoneticPr fontId="3"/>
  </si>
  <si>
    <t>総合盤、端子盤含む</t>
    <rPh sb="0" eb="3">
      <t>ソウゴウバン</t>
    </rPh>
    <rPh sb="4" eb="7">
      <t>タンシバン</t>
    </rPh>
    <rPh sb="7" eb="8">
      <t>フク</t>
    </rPh>
    <phoneticPr fontId="3"/>
  </si>
  <si>
    <t>医療機器設備</t>
    <rPh sb="0" eb="2">
      <t>イリョウ</t>
    </rPh>
    <rPh sb="2" eb="4">
      <t>キキ</t>
    </rPh>
    <rPh sb="4" eb="6">
      <t>セツビ</t>
    </rPh>
    <phoneticPr fontId="3"/>
  </si>
  <si>
    <t>電灯分岐（配線）</t>
    <rPh sb="0" eb="4">
      <t>デントウブンキ</t>
    </rPh>
    <rPh sb="5" eb="7">
      <t>ハイセン</t>
    </rPh>
    <phoneticPr fontId="3"/>
  </si>
  <si>
    <t>配線種別</t>
    <rPh sb="0" eb="4">
      <t>ハイセンシュベツ</t>
    </rPh>
    <phoneticPr fontId="3"/>
  </si>
  <si>
    <t>コンセント分岐（配線）</t>
    <rPh sb="5" eb="7">
      <t>ブンキ</t>
    </rPh>
    <rPh sb="8" eb="10">
      <t>ハイセン</t>
    </rPh>
    <phoneticPr fontId="3"/>
  </si>
  <si>
    <t>動力分岐（配線）</t>
    <rPh sb="0" eb="2">
      <t>ドウリョク</t>
    </rPh>
    <rPh sb="2" eb="4">
      <t>ブンキ</t>
    </rPh>
    <rPh sb="5" eb="7">
      <t>ハイセン</t>
    </rPh>
    <phoneticPr fontId="3"/>
  </si>
  <si>
    <t>面積単価によること</t>
    <rPh sb="0" eb="4">
      <t>メンセキタンカ</t>
    </rPh>
    <phoneticPr fontId="3"/>
  </si>
  <si>
    <r>
      <t>円/</t>
    </r>
    <r>
      <rPr>
        <sz val="10"/>
        <color theme="1"/>
        <rFont val="Segoe UI Symbol"/>
        <family val="3"/>
        <charset val="134"/>
      </rPr>
      <t>㎡</t>
    </r>
    <rPh sb="0" eb="1">
      <t>エン</t>
    </rPh>
    <phoneticPr fontId="3"/>
  </si>
  <si>
    <t>冷媒配管設備</t>
    <rPh sb="0" eb="4">
      <t>レイバイハイカン</t>
    </rPh>
    <rPh sb="4" eb="6">
      <t>セツビ</t>
    </rPh>
    <phoneticPr fontId="3"/>
  </si>
  <si>
    <t>加湿給水配管設備</t>
    <rPh sb="0" eb="4">
      <t>カシツキュウスイ</t>
    </rPh>
    <rPh sb="4" eb="6">
      <t>ハイカン</t>
    </rPh>
    <rPh sb="6" eb="8">
      <t>セツビ</t>
    </rPh>
    <phoneticPr fontId="3"/>
  </si>
  <si>
    <t>ドレン配管設備</t>
    <rPh sb="3" eb="5">
      <t>ハイカン</t>
    </rPh>
    <rPh sb="5" eb="7">
      <t>セツビ</t>
    </rPh>
    <phoneticPr fontId="3"/>
  </si>
  <si>
    <t>空調ダクト設備</t>
    <rPh sb="0" eb="2">
      <t>クウチョウ</t>
    </rPh>
    <rPh sb="5" eb="7">
      <t>セツビ</t>
    </rPh>
    <phoneticPr fontId="3"/>
  </si>
  <si>
    <t>還気ダクト設備</t>
    <rPh sb="0" eb="2">
      <t>カンキ</t>
    </rPh>
    <rPh sb="5" eb="7">
      <t>セツビ</t>
    </rPh>
    <phoneticPr fontId="3"/>
  </si>
  <si>
    <t>自動制御設備</t>
    <rPh sb="0" eb="4">
      <t>ジドウセイギョ</t>
    </rPh>
    <rPh sb="4" eb="6">
      <t>セツビ</t>
    </rPh>
    <phoneticPr fontId="3"/>
  </si>
  <si>
    <t>屋外給水配管設備</t>
    <rPh sb="0" eb="2">
      <t>オクガイ</t>
    </rPh>
    <rPh sb="2" eb="6">
      <t>キュウスイハイカン</t>
    </rPh>
    <rPh sb="6" eb="8">
      <t>セツビ</t>
    </rPh>
    <phoneticPr fontId="3"/>
  </si>
  <si>
    <t>屋内給水配管設備</t>
    <rPh sb="0" eb="2">
      <t>オクナイ</t>
    </rPh>
    <rPh sb="2" eb="4">
      <t>キュウスイ</t>
    </rPh>
    <rPh sb="4" eb="6">
      <t>ハイカン</t>
    </rPh>
    <rPh sb="6" eb="8">
      <t>セツビ</t>
    </rPh>
    <phoneticPr fontId="3"/>
  </si>
  <si>
    <t>屋外排水配管設備</t>
    <rPh sb="0" eb="2">
      <t>オクガイ</t>
    </rPh>
    <rPh sb="2" eb="4">
      <t>ハイスイ</t>
    </rPh>
    <rPh sb="4" eb="6">
      <t>ハイカン</t>
    </rPh>
    <rPh sb="6" eb="8">
      <t>セツビ</t>
    </rPh>
    <phoneticPr fontId="3"/>
  </si>
  <si>
    <t>屋内排水配管設備</t>
    <rPh sb="0" eb="2">
      <t>オクナイ</t>
    </rPh>
    <rPh sb="2" eb="4">
      <t>ハイスイ</t>
    </rPh>
    <rPh sb="4" eb="6">
      <t>ハイカン</t>
    </rPh>
    <rPh sb="6" eb="8">
      <t>セツビ</t>
    </rPh>
    <phoneticPr fontId="3"/>
  </si>
  <si>
    <t>給湯配管設備</t>
    <rPh sb="0" eb="2">
      <t>キュウトウ</t>
    </rPh>
    <rPh sb="2" eb="4">
      <t>ハイカン</t>
    </rPh>
    <rPh sb="4" eb="6">
      <t>セツビ</t>
    </rPh>
    <phoneticPr fontId="3"/>
  </si>
  <si>
    <t>消火配管設備</t>
    <rPh sb="0" eb="2">
      <t>ショウカ</t>
    </rPh>
    <rPh sb="2" eb="4">
      <t>ハイカン</t>
    </rPh>
    <rPh sb="4" eb="6">
      <t>セツビ</t>
    </rPh>
    <phoneticPr fontId="3"/>
  </si>
  <si>
    <t>医療ガス設備</t>
    <rPh sb="0" eb="2">
      <t>イリョウ</t>
    </rPh>
    <rPh sb="4" eb="6">
      <t>セツビ</t>
    </rPh>
    <phoneticPr fontId="3"/>
  </si>
  <si>
    <t>鏡野町国民健康保険病院整備事業
実施設計技術協力業務委託に係る
公募型プロポーザル
VE提案採用後概算工事費見積内訳書</t>
    <rPh sb="48" eb="49">
      <t>アト</t>
    </rPh>
    <phoneticPr fontId="3"/>
  </si>
  <si>
    <t>（様式14）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</si>
</sst>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26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vertAlign val="superscript"/>
      <sz val="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2"/>
      <color theme="0"/>
      <name val="HG丸ｺﾞｼｯｸM-PRO"/>
      <family val="3"/>
      <charset val="128"/>
    </font>
    <font>
      <sz val="10"/>
      <color theme="1"/>
      <name val="Segoe UI Symbol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176" fontId="5" fillId="3" borderId="4" xfId="0" applyNumberFormat="1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 shrinkToFit="1"/>
    </xf>
    <xf numFmtId="0" fontId="5" fillId="4" borderId="8" xfId="0" applyFont="1" applyFill="1" applyBorder="1" applyAlignment="1">
      <alignment horizontal="left" vertical="center" shrinkToFit="1"/>
    </xf>
    <xf numFmtId="0" fontId="5" fillId="4" borderId="8" xfId="0" applyFont="1" applyFill="1" applyBorder="1" applyAlignment="1">
      <alignment horizontal="center" vertical="center"/>
    </xf>
    <xf numFmtId="176" fontId="10" fillId="4" borderId="8" xfId="0" applyNumberFormat="1" applyFont="1" applyFill="1" applyBorder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horizontal="center" vertical="center"/>
    </xf>
    <xf numFmtId="176" fontId="10" fillId="5" borderId="9" xfId="0" applyNumberFormat="1" applyFont="1" applyFill="1" applyBorder="1">
      <alignment vertical="center"/>
    </xf>
    <xf numFmtId="0" fontId="10" fillId="0" borderId="5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horizontal="left" vertical="center" indent="1" shrinkToFit="1"/>
    </xf>
    <xf numFmtId="176" fontId="5" fillId="0" borderId="5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0" fontId="10" fillId="0" borderId="1" xfId="0" applyFont="1" applyBorder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 shrinkToFit="1"/>
    </xf>
    <xf numFmtId="176" fontId="10" fillId="0" borderId="1" xfId="0" applyNumberFormat="1" applyFont="1" applyBorder="1">
      <alignment vertical="center"/>
    </xf>
    <xf numFmtId="0" fontId="10" fillId="3" borderId="1" xfId="0" applyFont="1" applyFill="1" applyBorder="1" applyAlignment="1">
      <alignment horizontal="left" vertical="center" indent="1" shrinkToFit="1"/>
    </xf>
    <xf numFmtId="0" fontId="5" fillId="3" borderId="1" xfId="0" applyFont="1" applyFill="1" applyBorder="1" applyAlignment="1">
      <alignment horizontal="left" vertical="center" indent="1" shrinkToFit="1"/>
    </xf>
    <xf numFmtId="176" fontId="10" fillId="3" borderId="1" xfId="0" applyNumberFormat="1" applyFont="1" applyFill="1" applyBorder="1">
      <alignment vertical="center"/>
    </xf>
    <xf numFmtId="0" fontId="10" fillId="3" borderId="7" xfId="0" applyFont="1" applyFill="1" applyBorder="1" applyAlignment="1">
      <alignment horizontal="left" vertical="center" indent="1" shrinkToFit="1"/>
    </xf>
    <xf numFmtId="0" fontId="5" fillId="3" borderId="7" xfId="0" applyFont="1" applyFill="1" applyBorder="1" applyAlignment="1">
      <alignment horizontal="left" vertical="center" indent="1" shrinkToFit="1"/>
    </xf>
    <xf numFmtId="176" fontId="5" fillId="3" borderId="7" xfId="0" applyNumberFormat="1" applyFont="1" applyFill="1" applyBorder="1">
      <alignment vertical="center"/>
    </xf>
    <xf numFmtId="176" fontId="10" fillId="3" borderId="7" xfId="0" applyNumberFormat="1" applyFont="1" applyFill="1" applyBorder="1">
      <alignment vertical="center"/>
    </xf>
    <xf numFmtId="0" fontId="10" fillId="3" borderId="1" xfId="0" applyFont="1" applyFill="1" applyBorder="1" applyAlignment="1">
      <alignment horizontal="left" vertical="center" wrapText="1" indent="1" shrinkToFit="1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shrinkToFit="1"/>
    </xf>
    <xf numFmtId="0" fontId="10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left" vertical="center" indent="1" shrinkToFit="1"/>
    </xf>
    <xf numFmtId="0" fontId="5" fillId="4" borderId="10" xfId="0" applyFont="1" applyFill="1" applyBorder="1" applyAlignment="1">
      <alignment horizontal="center" vertical="center"/>
    </xf>
    <xf numFmtId="176" fontId="10" fillId="4" borderId="10" xfId="0" applyNumberFormat="1" applyFont="1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center" vertical="center"/>
    </xf>
    <xf numFmtId="176" fontId="10" fillId="4" borderId="11" xfId="0" applyNumberFormat="1" applyFont="1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left" vertical="center" shrinkToFit="1"/>
    </xf>
    <xf numFmtId="176" fontId="10" fillId="3" borderId="5" xfId="0" applyNumberFormat="1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left" vertical="center" shrinkToFit="1"/>
    </xf>
    <xf numFmtId="0" fontId="10" fillId="4" borderId="10" xfId="0" applyFont="1" applyFill="1" applyBorder="1" applyAlignment="1">
      <alignment horizontal="left" vertical="center" wrapText="1" shrinkToFit="1"/>
    </xf>
    <xf numFmtId="0" fontId="5" fillId="4" borderId="10" xfId="0" applyFont="1" applyFill="1" applyBorder="1" applyAlignment="1">
      <alignment horizontal="left" vertical="center" wrapText="1" shrinkToFit="1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 shrinkToFit="1"/>
    </xf>
    <xf numFmtId="0" fontId="5" fillId="4" borderId="12" xfId="0" applyFont="1" applyFill="1" applyBorder="1" applyAlignment="1">
      <alignment horizontal="left" vertical="center" shrinkToFit="1"/>
    </xf>
    <xf numFmtId="0" fontId="5" fillId="4" borderId="12" xfId="0" applyFont="1" applyFill="1" applyBorder="1" applyAlignment="1">
      <alignment horizontal="center" vertical="center"/>
    </xf>
    <xf numFmtId="176" fontId="10" fillId="4" borderId="12" xfId="0" applyNumberFormat="1" applyFont="1" applyFill="1" applyBorder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center" vertical="center"/>
    </xf>
    <xf numFmtId="176" fontId="8" fillId="2" borderId="11" xfId="0" applyNumberFormat="1" applyFont="1" applyFill="1" applyBorder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176" fontId="13" fillId="0" borderId="1" xfId="0" applyNumberFormat="1" applyFont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176" fontId="13" fillId="3" borderId="1" xfId="0" applyNumberFormat="1" applyFont="1" applyFill="1" applyBorder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shrinkToFit="1"/>
    </xf>
    <xf numFmtId="176" fontId="12" fillId="2" borderId="11" xfId="0" applyNumberFormat="1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1095375</xdr:colOff>
      <xdr:row>104</xdr:row>
      <xdr:rowOff>19050</xdr:rowOff>
    </xdr:from>
    <xdr:to>
      <xdr:col>4</xdr:col>
      <xdr:colOff>177375</xdr:colOff>
      <xdr:row>104</xdr:row>
      <xdr:rowOff>223425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F8B32D6-B54B-44AD-ADE9-23F64F283B41}"/>
            </a:ext>
          </a:extLst>
        </xdr:cNvPr>
        <xdr:cNvSpPr/>
      </xdr:nvSpPr>
      <xdr:spPr>
        <a:xfrm>
          <a:off x="1603375" y="30079950"/>
          <a:ext cx="3203150" cy="204375"/>
        </a:xfrm>
        <a:prstGeom prst="wedgeRectCallout">
          <a:avLst>
            <a:gd name="adj1" fmla="val -55631"/>
            <a:gd name="adj2" fmla="val -21512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Ⅰ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直接工事費＋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Ⅱ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共通費</a:t>
          </a:r>
        </a:p>
      </xdr:txBody>
    </xdr:sp>
    <xdr:clientData/>
  </xdr:twoCellAnchor>
  <xdr:twoCellAnchor>
    <xdr:from>
      <xdr:col>1</xdr:col>
      <xdr:colOff>923925</xdr:colOff>
      <xdr:row>106</xdr:row>
      <xdr:rowOff>28575</xdr:rowOff>
    </xdr:from>
    <xdr:to>
      <xdr:col>4</xdr:col>
      <xdr:colOff>149925</xdr:colOff>
      <xdr:row>106</xdr:row>
      <xdr:rowOff>232950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C683E23-0BA9-4872-974D-3B1A0072B2E9}"/>
            </a:ext>
          </a:extLst>
        </xdr:cNvPr>
        <xdr:cNvSpPr/>
      </xdr:nvSpPr>
      <xdr:spPr>
        <a:xfrm>
          <a:off x="1431925" y="30597475"/>
          <a:ext cx="3347150" cy="204375"/>
        </a:xfrm>
        <a:prstGeom prst="wedgeRectCallout">
          <a:avLst>
            <a:gd name="adj1" fmla="val -54381"/>
            <a:gd name="adj2" fmla="val -16384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Ⅲ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工事費合計＋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Ⅳ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Q49"/>
  <sheetViews>
    <sheetView tabSelected="1" view="pageBreakPreview" topLeftCell="A13" zoomScaleNormal="70" zoomScaleSheetLayoutView="100" workbookViewId="0">
      <selection activeCell="I43" sqref="I43"/>
    </sheetView>
  </sheetViews>
  <sheetFormatPr defaultColWidth="9" defaultRowHeight="10.8" x14ac:dyDescent="0.2"/>
  <cols>
    <col min="1" max="10" width="7.77734375" style="1" customWidth="1"/>
    <col min="11" max="16384" width="9" style="1"/>
  </cols>
  <sheetData>
    <row r="2" spans="1:17" x14ac:dyDescent="0.2">
      <c r="A2" s="114" t="s">
        <v>205</v>
      </c>
      <c r="B2" s="114"/>
    </row>
    <row r="3" spans="1:17" x14ac:dyDescent="0.2">
      <c r="A3" s="114"/>
      <c r="B3" s="114"/>
    </row>
    <row r="14" spans="1:17" ht="11.25" customHeight="1" x14ac:dyDescent="0.2">
      <c r="A14" s="115" t="s">
        <v>204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27"/>
      <c r="M14" s="27"/>
      <c r="N14" s="27"/>
      <c r="O14" s="27"/>
      <c r="P14" s="27"/>
      <c r="Q14" s="27"/>
    </row>
    <row r="15" spans="1:17" ht="11.25" customHeight="1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27"/>
      <c r="M15" s="27"/>
      <c r="N15" s="27"/>
      <c r="O15" s="27"/>
      <c r="P15" s="27"/>
      <c r="Q15" s="27"/>
    </row>
    <row r="16" spans="1:17" ht="11.25" customHeight="1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27"/>
      <c r="M16" s="27"/>
      <c r="N16" s="27"/>
      <c r="O16" s="27"/>
      <c r="P16" s="27"/>
      <c r="Q16" s="27"/>
    </row>
    <row r="17" spans="1:17" ht="11.25" customHeight="1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27"/>
      <c r="M17" s="27"/>
      <c r="N17" s="27"/>
      <c r="O17" s="27"/>
      <c r="P17" s="27"/>
      <c r="Q17" s="27"/>
    </row>
    <row r="18" spans="1:17" ht="11.25" customHeight="1" x14ac:dyDescent="0.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27"/>
      <c r="M18" s="27"/>
      <c r="N18" s="27"/>
      <c r="O18" s="27"/>
      <c r="P18" s="27"/>
      <c r="Q18" s="27"/>
    </row>
    <row r="19" spans="1:17" ht="11.25" customHeight="1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27"/>
      <c r="M19" s="27"/>
      <c r="N19" s="27"/>
      <c r="O19" s="27"/>
      <c r="P19" s="27"/>
      <c r="Q19" s="27"/>
    </row>
    <row r="20" spans="1:17" ht="11.25" customHeight="1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27"/>
      <c r="M20" s="27"/>
      <c r="N20" s="27"/>
      <c r="O20" s="27"/>
      <c r="P20" s="27"/>
      <c r="Q20" s="27"/>
    </row>
    <row r="21" spans="1:17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</row>
    <row r="22" spans="1:17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7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47" spans="3:10" ht="39.9" customHeight="1" x14ac:dyDescent="0.2">
      <c r="C47" s="19" t="s">
        <v>85</v>
      </c>
      <c r="D47" s="19"/>
      <c r="E47" s="19"/>
      <c r="F47" s="19"/>
      <c r="G47" s="19"/>
      <c r="H47" s="19"/>
      <c r="I47" s="19"/>
      <c r="J47" s="19"/>
    </row>
    <row r="48" spans="3:10" ht="39.9" customHeight="1" x14ac:dyDescent="0.2">
      <c r="C48" s="19" t="s">
        <v>86</v>
      </c>
      <c r="D48" s="19"/>
      <c r="E48" s="19"/>
      <c r="F48" s="19"/>
      <c r="G48" s="19"/>
      <c r="H48" s="19"/>
      <c r="I48" s="19"/>
      <c r="J48" s="19"/>
    </row>
    <row r="49" spans="3:11" ht="39.9" customHeight="1" x14ac:dyDescent="0.2">
      <c r="C49" s="19" t="s">
        <v>125</v>
      </c>
      <c r="D49" s="19"/>
      <c r="E49" s="19"/>
      <c r="F49" s="19"/>
      <c r="G49" s="19"/>
      <c r="H49" s="19"/>
      <c r="I49" s="19"/>
      <c r="J49" s="19"/>
      <c r="K49" s="19" t="s">
        <v>126</v>
      </c>
    </row>
  </sheetData>
  <mergeCells count="2">
    <mergeCell ref="A2:B3"/>
    <mergeCell ref="A14:K23"/>
  </mergeCells>
  <phoneticPr fontId="3"/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C4A6-4D88-4526-ABE0-B7903479307C}">
  <sheetPr>
    <tabColor rgb="FF0070C0"/>
  </sheetPr>
  <dimension ref="A1:F38"/>
  <sheetViews>
    <sheetView view="pageBreakPreview" zoomScaleNormal="55" zoomScaleSheetLayoutView="100" workbookViewId="0">
      <pane ySplit="4" topLeftCell="A5" activePane="bottomLeft" state="frozen"/>
      <selection activeCell="I43" sqref="I43"/>
      <selection pane="bottomLeft" activeCell="I43" sqref="I43"/>
    </sheetView>
  </sheetViews>
  <sheetFormatPr defaultColWidth="9" defaultRowHeight="13.2" x14ac:dyDescent="0.2"/>
  <cols>
    <col min="1" max="1" width="7.21875" style="33" customWidth="1"/>
    <col min="2" max="2" width="42.6640625" style="32" customWidth="1"/>
    <col min="3" max="4" width="6.6640625" style="3" customWidth="1"/>
    <col min="5" max="5" width="32.44140625" style="33" customWidth="1"/>
    <col min="6" max="6" width="42" style="33" customWidth="1"/>
    <col min="7" max="16384" width="9" style="2"/>
  </cols>
  <sheetData>
    <row r="1" spans="1:6" ht="20.100000000000001" customHeight="1" x14ac:dyDescent="0.2">
      <c r="A1" s="33" t="s">
        <v>205</v>
      </c>
    </row>
    <row r="2" spans="1:6" ht="20.100000000000001" customHeight="1" x14ac:dyDescent="0.2">
      <c r="A2" s="19" t="s">
        <v>131</v>
      </c>
      <c r="F2" s="104" t="s">
        <v>132</v>
      </c>
    </row>
    <row r="3" spans="1:6" ht="20.100000000000001" customHeight="1" x14ac:dyDescent="0.2"/>
    <row r="4" spans="1:6" ht="38.1" customHeight="1" x14ac:dyDescent="0.2">
      <c r="A4" s="93"/>
      <c r="B4" s="93" t="s">
        <v>0</v>
      </c>
      <c r="C4" s="93" t="s">
        <v>1</v>
      </c>
      <c r="D4" s="93" t="s">
        <v>2</v>
      </c>
      <c r="E4" s="93" t="s">
        <v>127</v>
      </c>
      <c r="F4" s="93" t="s">
        <v>3</v>
      </c>
    </row>
    <row r="5" spans="1:6" ht="38.1" customHeight="1" x14ac:dyDescent="0.2">
      <c r="A5" s="94">
        <v>1</v>
      </c>
      <c r="B5" s="95" t="s">
        <v>133</v>
      </c>
      <c r="C5" s="94">
        <v>1</v>
      </c>
      <c r="D5" s="94" t="s">
        <v>16</v>
      </c>
      <c r="E5" s="96"/>
      <c r="F5" s="96"/>
    </row>
    <row r="6" spans="1:6" ht="38.1" customHeight="1" x14ac:dyDescent="0.2">
      <c r="A6" s="94">
        <v>2</v>
      </c>
      <c r="B6" s="95" t="s">
        <v>134</v>
      </c>
      <c r="C6" s="94">
        <v>1</v>
      </c>
      <c r="D6" s="94" t="s">
        <v>16</v>
      </c>
      <c r="E6" s="96"/>
      <c r="F6" s="96"/>
    </row>
    <row r="7" spans="1:6" ht="38.1" customHeight="1" x14ac:dyDescent="0.2">
      <c r="A7" s="94">
        <v>3</v>
      </c>
      <c r="B7" s="95" t="s">
        <v>143</v>
      </c>
      <c r="C7" s="94">
        <v>1</v>
      </c>
      <c r="D7" s="94" t="s">
        <v>16</v>
      </c>
      <c r="E7" s="96"/>
      <c r="F7" s="107" t="s">
        <v>151</v>
      </c>
    </row>
    <row r="8" spans="1:6" ht="38.1" customHeight="1" x14ac:dyDescent="0.2">
      <c r="A8" s="97">
        <v>4</v>
      </c>
      <c r="B8" s="98" t="s">
        <v>135</v>
      </c>
      <c r="C8" s="97">
        <v>1</v>
      </c>
      <c r="D8" s="97" t="s">
        <v>16</v>
      </c>
      <c r="E8" s="99"/>
      <c r="F8" s="99"/>
    </row>
    <row r="9" spans="1:6" ht="38.1" customHeight="1" x14ac:dyDescent="0.2">
      <c r="A9" s="100"/>
      <c r="B9" s="101" t="s">
        <v>136</v>
      </c>
      <c r="C9" s="100"/>
      <c r="D9" s="100"/>
      <c r="E9" s="102">
        <f>SUM(E5:E8)</f>
        <v>0</v>
      </c>
      <c r="F9" s="102"/>
    </row>
    <row r="10" spans="1:6" ht="22.5" customHeight="1" x14ac:dyDescent="0.2">
      <c r="A10" s="19" t="s">
        <v>137</v>
      </c>
    </row>
    <row r="11" spans="1:6" ht="22.5" customHeight="1" x14ac:dyDescent="0.2"/>
    <row r="12" spans="1:6" ht="22.5" customHeight="1" x14ac:dyDescent="0.2"/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phoneticPr fontId="3"/>
  <printOptions horizontalCentered="1"/>
  <pageMargins left="0.39370078740157483" right="0.39370078740157483" top="0.27559055118110237" bottom="0.19685039370078741" header="0.19685039370078741" footer="0.11811023622047245"/>
  <pageSetup paperSize="9" scale="5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2BDE-3227-446C-BB2B-B9B2A85A4451}">
  <sheetPr>
    <tabColor rgb="FF0070C0"/>
  </sheetPr>
  <dimension ref="A1:G136"/>
  <sheetViews>
    <sheetView view="pageBreakPreview" zoomScaleNormal="55" zoomScaleSheetLayoutView="100" workbookViewId="0">
      <pane ySplit="5" topLeftCell="A90" activePane="bottomLeft" state="frozen"/>
      <selection activeCell="I43" sqref="I43"/>
      <selection pane="bottomLeft" activeCell="F96" sqref="F96"/>
    </sheetView>
  </sheetViews>
  <sheetFormatPr defaultColWidth="9" defaultRowHeight="13.2" x14ac:dyDescent="0.2"/>
  <cols>
    <col min="1" max="1" width="7.21875" style="33" customWidth="1"/>
    <col min="2" max="2" width="34.77734375" style="32" customWidth="1"/>
    <col min="3" max="3" width="17.6640625" style="3" customWidth="1"/>
    <col min="4" max="5" width="6.6640625" style="3" customWidth="1"/>
    <col min="6" max="6" width="32.44140625" style="33" customWidth="1"/>
    <col min="7" max="7" width="51.44140625" style="33" customWidth="1"/>
    <col min="8" max="16384" width="9" style="2"/>
  </cols>
  <sheetData>
    <row r="1" spans="1:7" ht="20.100000000000001" customHeight="1" x14ac:dyDescent="0.2">
      <c r="A1" s="33" t="s">
        <v>205</v>
      </c>
    </row>
    <row r="2" spans="1:7" ht="20.100000000000001" customHeight="1" x14ac:dyDescent="0.2">
      <c r="A2" s="19" t="s">
        <v>131</v>
      </c>
      <c r="G2" s="104" t="s">
        <v>138</v>
      </c>
    </row>
    <row r="3" spans="1:7" ht="20.100000000000001" customHeight="1" x14ac:dyDescent="0.2"/>
    <row r="4" spans="1:7" ht="27" customHeight="1" x14ac:dyDescent="0.2">
      <c r="A4" s="116"/>
      <c r="B4" s="116" t="s">
        <v>0</v>
      </c>
      <c r="C4" s="116" t="s">
        <v>82</v>
      </c>
      <c r="D4" s="116" t="s">
        <v>1</v>
      </c>
      <c r="E4" s="116" t="s">
        <v>2</v>
      </c>
      <c r="F4" s="103" t="s">
        <v>128</v>
      </c>
      <c r="G4" s="116" t="s">
        <v>3</v>
      </c>
    </row>
    <row r="5" spans="1:7" ht="20.100000000000001" customHeight="1" thickBot="1" x14ac:dyDescent="0.25">
      <c r="A5" s="117"/>
      <c r="B5" s="117"/>
      <c r="C5" s="117"/>
      <c r="D5" s="117"/>
      <c r="E5" s="117"/>
      <c r="F5" s="103" t="s">
        <v>113</v>
      </c>
      <c r="G5" s="117"/>
    </row>
    <row r="6" spans="1:7" ht="20.100000000000001" customHeight="1" thickTop="1" x14ac:dyDescent="0.2">
      <c r="A6" s="34" t="s">
        <v>114</v>
      </c>
      <c r="B6" s="35" t="s">
        <v>4</v>
      </c>
      <c r="C6" s="36"/>
      <c r="D6" s="37"/>
      <c r="E6" s="37"/>
      <c r="F6" s="38"/>
      <c r="G6" s="38"/>
    </row>
    <row r="7" spans="1:7" ht="20.100000000000001" customHeight="1" x14ac:dyDescent="0.2">
      <c r="A7" s="39" t="s">
        <v>11</v>
      </c>
      <c r="B7" s="40" t="s">
        <v>5</v>
      </c>
      <c r="C7" s="41"/>
      <c r="D7" s="42">
        <v>1</v>
      </c>
      <c r="E7" s="42" t="s">
        <v>16</v>
      </c>
      <c r="F7" s="43">
        <f>SUM(F8:F49)</f>
        <v>0</v>
      </c>
      <c r="G7" s="43"/>
    </row>
    <row r="8" spans="1:7" ht="20.100000000000001" customHeight="1" x14ac:dyDescent="0.2">
      <c r="A8" s="4">
        <v>1</v>
      </c>
      <c r="B8" s="21" t="s">
        <v>58</v>
      </c>
      <c r="C8" s="24"/>
      <c r="D8" s="4">
        <v>1</v>
      </c>
      <c r="E8" s="4" t="s">
        <v>16</v>
      </c>
      <c r="F8" s="6"/>
      <c r="G8" s="6"/>
    </row>
    <row r="9" spans="1:7" ht="20.100000000000001" customHeight="1" x14ac:dyDescent="0.2">
      <c r="A9" s="4">
        <v>2</v>
      </c>
      <c r="B9" s="21" t="s">
        <v>59</v>
      </c>
      <c r="C9" s="24" t="s">
        <v>139</v>
      </c>
      <c r="D9" s="4">
        <v>1</v>
      </c>
      <c r="E9" s="4" t="s">
        <v>16</v>
      </c>
      <c r="F9" s="6"/>
      <c r="G9" s="6"/>
    </row>
    <row r="10" spans="1:7" ht="20.100000000000001" customHeight="1" x14ac:dyDescent="0.2">
      <c r="A10" s="4"/>
      <c r="B10" s="21"/>
      <c r="C10" s="24" t="s">
        <v>140</v>
      </c>
      <c r="D10" s="4">
        <v>1</v>
      </c>
      <c r="E10" s="4" t="s">
        <v>16</v>
      </c>
      <c r="F10" s="6"/>
      <c r="G10" s="6"/>
    </row>
    <row r="11" spans="1:7" ht="20.100000000000001" customHeight="1" x14ac:dyDescent="0.2">
      <c r="A11" s="4"/>
      <c r="B11" s="21"/>
      <c r="C11" s="24" t="s">
        <v>112</v>
      </c>
      <c r="D11" s="4">
        <v>1</v>
      </c>
      <c r="E11" s="4" t="s">
        <v>16</v>
      </c>
      <c r="F11" s="6"/>
      <c r="G11" s="6"/>
    </row>
    <row r="12" spans="1:7" ht="20.100000000000001" customHeight="1" x14ac:dyDescent="0.2">
      <c r="A12" s="4">
        <v>3</v>
      </c>
      <c r="B12" s="21" t="s">
        <v>110</v>
      </c>
      <c r="C12" s="24" t="s">
        <v>109</v>
      </c>
      <c r="D12" s="4">
        <v>1</v>
      </c>
      <c r="E12" s="4" t="s">
        <v>16</v>
      </c>
      <c r="F12" s="6"/>
      <c r="G12" s="6"/>
    </row>
    <row r="13" spans="1:7" ht="20.100000000000001" customHeight="1" x14ac:dyDescent="0.2">
      <c r="A13" s="4"/>
      <c r="B13" s="21"/>
      <c r="C13" s="24" t="s">
        <v>111</v>
      </c>
      <c r="D13" s="4">
        <v>1</v>
      </c>
      <c r="E13" s="4" t="s">
        <v>16</v>
      </c>
      <c r="F13" s="6"/>
      <c r="G13" s="6"/>
    </row>
    <row r="14" spans="1:7" ht="20.100000000000001" customHeight="1" x14ac:dyDescent="0.2">
      <c r="A14" s="9">
        <v>4</v>
      </c>
      <c r="B14" s="22" t="s">
        <v>51</v>
      </c>
      <c r="C14" s="20" t="s">
        <v>107</v>
      </c>
      <c r="D14" s="9">
        <v>1</v>
      </c>
      <c r="E14" s="9" t="s">
        <v>16</v>
      </c>
      <c r="F14" s="11"/>
      <c r="G14" s="11" t="s">
        <v>153</v>
      </c>
    </row>
    <row r="15" spans="1:7" ht="20.100000000000001" customHeight="1" x14ac:dyDescent="0.2">
      <c r="A15" s="9"/>
      <c r="B15" s="22"/>
      <c r="C15" s="20" t="s">
        <v>108</v>
      </c>
      <c r="D15" s="9">
        <v>1</v>
      </c>
      <c r="E15" s="9" t="s">
        <v>16</v>
      </c>
      <c r="F15" s="11"/>
      <c r="G15" s="11" t="s">
        <v>153</v>
      </c>
    </row>
    <row r="16" spans="1:7" ht="20.100000000000001" customHeight="1" x14ac:dyDescent="0.2">
      <c r="A16" s="9">
        <v>5</v>
      </c>
      <c r="B16" s="22" t="s">
        <v>52</v>
      </c>
      <c r="C16" s="20" t="s">
        <v>107</v>
      </c>
      <c r="D16" s="9">
        <v>1</v>
      </c>
      <c r="E16" s="9" t="s">
        <v>16</v>
      </c>
      <c r="F16" s="11"/>
      <c r="G16" s="11"/>
    </row>
    <row r="17" spans="1:7" ht="20.100000000000001" customHeight="1" x14ac:dyDescent="0.2">
      <c r="A17" s="9"/>
      <c r="B17" s="22"/>
      <c r="C17" s="20" t="s">
        <v>108</v>
      </c>
      <c r="D17" s="9">
        <v>1</v>
      </c>
      <c r="E17" s="9" t="s">
        <v>16</v>
      </c>
      <c r="F17" s="11"/>
      <c r="G17" s="11"/>
    </row>
    <row r="18" spans="1:7" ht="20.100000000000001" customHeight="1" x14ac:dyDescent="0.2">
      <c r="A18" s="9">
        <v>6</v>
      </c>
      <c r="B18" s="22" t="s">
        <v>60</v>
      </c>
      <c r="C18" s="20" t="s">
        <v>107</v>
      </c>
      <c r="D18" s="9">
        <v>1</v>
      </c>
      <c r="E18" s="9" t="s">
        <v>16</v>
      </c>
      <c r="F18" s="11"/>
      <c r="G18" s="11"/>
    </row>
    <row r="19" spans="1:7" ht="20.100000000000001" customHeight="1" x14ac:dyDescent="0.2">
      <c r="A19" s="9"/>
      <c r="B19" s="22"/>
      <c r="C19" s="20" t="s">
        <v>108</v>
      </c>
      <c r="D19" s="9">
        <v>1</v>
      </c>
      <c r="E19" s="9" t="s">
        <v>16</v>
      </c>
      <c r="F19" s="11"/>
      <c r="G19" s="11"/>
    </row>
    <row r="20" spans="1:7" ht="20.100000000000001" customHeight="1" x14ac:dyDescent="0.2">
      <c r="A20" s="9">
        <v>7</v>
      </c>
      <c r="B20" s="22" t="s">
        <v>61</v>
      </c>
      <c r="C20" s="20"/>
      <c r="D20" s="9">
        <v>1</v>
      </c>
      <c r="E20" s="9" t="s">
        <v>16</v>
      </c>
      <c r="F20" s="11"/>
      <c r="G20" s="11"/>
    </row>
    <row r="21" spans="1:7" ht="20.100000000000001" customHeight="1" x14ac:dyDescent="0.2">
      <c r="A21" s="9">
        <v>8</v>
      </c>
      <c r="B21" s="22" t="s">
        <v>152</v>
      </c>
      <c r="C21" s="20"/>
      <c r="D21" s="9">
        <v>1</v>
      </c>
      <c r="E21" s="9" t="s">
        <v>16</v>
      </c>
      <c r="F21" s="11"/>
      <c r="G21" s="11"/>
    </row>
    <row r="22" spans="1:7" ht="20.100000000000001" customHeight="1" x14ac:dyDescent="0.2">
      <c r="A22" s="9">
        <v>9</v>
      </c>
      <c r="B22" s="22" t="s">
        <v>145</v>
      </c>
      <c r="C22" s="20" t="s">
        <v>106</v>
      </c>
      <c r="D22" s="9">
        <v>1</v>
      </c>
      <c r="E22" s="9" t="s">
        <v>16</v>
      </c>
      <c r="F22" s="11"/>
      <c r="G22" s="11"/>
    </row>
    <row r="23" spans="1:7" ht="20.100000000000001" customHeight="1" x14ac:dyDescent="0.2">
      <c r="A23" s="9"/>
      <c r="B23" s="22"/>
      <c r="C23" s="20" t="s">
        <v>105</v>
      </c>
      <c r="D23" s="9">
        <v>1</v>
      </c>
      <c r="E23" s="9" t="s">
        <v>16</v>
      </c>
      <c r="F23" s="11"/>
      <c r="G23" s="11"/>
    </row>
    <row r="24" spans="1:7" ht="20.100000000000001" customHeight="1" x14ac:dyDescent="0.2">
      <c r="A24" s="9">
        <v>10</v>
      </c>
      <c r="B24" s="22" t="s">
        <v>53</v>
      </c>
      <c r="C24" s="20" t="s">
        <v>106</v>
      </c>
      <c r="D24" s="9">
        <v>1</v>
      </c>
      <c r="E24" s="9" t="s">
        <v>16</v>
      </c>
      <c r="F24" s="11"/>
      <c r="G24" s="11"/>
    </row>
    <row r="25" spans="1:7" ht="20.100000000000001" customHeight="1" x14ac:dyDescent="0.2">
      <c r="A25" s="9"/>
      <c r="B25" s="22"/>
      <c r="C25" s="20" t="s">
        <v>105</v>
      </c>
      <c r="D25" s="9">
        <v>1</v>
      </c>
      <c r="E25" s="9" t="s">
        <v>16</v>
      </c>
      <c r="F25" s="11"/>
      <c r="G25" s="11"/>
    </row>
    <row r="26" spans="1:7" ht="20.100000000000001" customHeight="1" x14ac:dyDescent="0.2">
      <c r="A26" s="9">
        <v>11</v>
      </c>
      <c r="B26" s="22" t="s">
        <v>62</v>
      </c>
      <c r="C26" s="20" t="s">
        <v>106</v>
      </c>
      <c r="D26" s="9">
        <v>1</v>
      </c>
      <c r="E26" s="9" t="s">
        <v>16</v>
      </c>
      <c r="F26" s="11"/>
      <c r="G26" s="11"/>
    </row>
    <row r="27" spans="1:7" ht="20.100000000000001" customHeight="1" x14ac:dyDescent="0.2">
      <c r="A27" s="9"/>
      <c r="B27" s="22"/>
      <c r="C27" s="20" t="s">
        <v>105</v>
      </c>
      <c r="D27" s="9">
        <v>1</v>
      </c>
      <c r="E27" s="9" t="s">
        <v>16</v>
      </c>
      <c r="F27" s="11"/>
      <c r="G27" s="11"/>
    </row>
    <row r="28" spans="1:7" ht="20.100000000000001" customHeight="1" x14ac:dyDescent="0.2">
      <c r="A28" s="9">
        <v>12</v>
      </c>
      <c r="B28" s="22" t="s">
        <v>54</v>
      </c>
      <c r="C28" s="20" t="s">
        <v>106</v>
      </c>
      <c r="D28" s="9">
        <v>1</v>
      </c>
      <c r="E28" s="9" t="s">
        <v>16</v>
      </c>
      <c r="F28" s="11"/>
      <c r="G28" s="11"/>
    </row>
    <row r="29" spans="1:7" ht="20.100000000000001" customHeight="1" x14ac:dyDescent="0.2">
      <c r="A29" s="9"/>
      <c r="B29" s="22"/>
      <c r="C29" s="20" t="s">
        <v>105</v>
      </c>
      <c r="D29" s="9">
        <v>1</v>
      </c>
      <c r="E29" s="9" t="s">
        <v>16</v>
      </c>
      <c r="F29" s="11"/>
      <c r="G29" s="11"/>
    </row>
    <row r="30" spans="1:7" ht="20.100000000000001" customHeight="1" x14ac:dyDescent="0.2">
      <c r="A30" s="9">
        <v>13</v>
      </c>
      <c r="B30" s="22" t="s">
        <v>63</v>
      </c>
      <c r="C30" s="20" t="s">
        <v>106</v>
      </c>
      <c r="D30" s="9">
        <v>1</v>
      </c>
      <c r="E30" s="9" t="s">
        <v>16</v>
      </c>
      <c r="F30" s="11"/>
      <c r="G30" s="11"/>
    </row>
    <row r="31" spans="1:7" ht="20.100000000000001" customHeight="1" x14ac:dyDescent="0.2">
      <c r="A31" s="9"/>
      <c r="B31" s="22"/>
      <c r="C31" s="20" t="s">
        <v>105</v>
      </c>
      <c r="D31" s="9">
        <v>1</v>
      </c>
      <c r="E31" s="9" t="s">
        <v>16</v>
      </c>
      <c r="F31" s="11"/>
      <c r="G31" s="11"/>
    </row>
    <row r="32" spans="1:7" ht="20.100000000000001" customHeight="1" x14ac:dyDescent="0.2">
      <c r="A32" s="9">
        <v>14</v>
      </c>
      <c r="B32" s="22" t="s">
        <v>146</v>
      </c>
      <c r="C32" s="20" t="s">
        <v>106</v>
      </c>
      <c r="D32" s="9">
        <v>1</v>
      </c>
      <c r="E32" s="9" t="s">
        <v>16</v>
      </c>
      <c r="F32" s="11"/>
      <c r="G32" s="11"/>
    </row>
    <row r="33" spans="1:7" ht="20.100000000000001" customHeight="1" x14ac:dyDescent="0.2">
      <c r="A33" s="9"/>
      <c r="B33" s="22"/>
      <c r="C33" s="20" t="s">
        <v>105</v>
      </c>
      <c r="D33" s="9">
        <v>1</v>
      </c>
      <c r="E33" s="9" t="s">
        <v>16</v>
      </c>
      <c r="F33" s="11"/>
      <c r="G33" s="11"/>
    </row>
    <row r="34" spans="1:7" ht="20.100000000000001" customHeight="1" x14ac:dyDescent="0.2">
      <c r="A34" s="9">
        <v>15</v>
      </c>
      <c r="B34" s="22" t="s">
        <v>64</v>
      </c>
      <c r="C34" s="20" t="s">
        <v>106</v>
      </c>
      <c r="D34" s="9">
        <v>1</v>
      </c>
      <c r="E34" s="9" t="s">
        <v>16</v>
      </c>
      <c r="F34" s="11"/>
      <c r="G34" s="11"/>
    </row>
    <row r="35" spans="1:7" ht="20.100000000000001" customHeight="1" x14ac:dyDescent="0.2">
      <c r="A35" s="9"/>
      <c r="B35" s="22"/>
      <c r="C35" s="20" t="s">
        <v>105</v>
      </c>
      <c r="D35" s="9">
        <v>1</v>
      </c>
      <c r="E35" s="9" t="s">
        <v>16</v>
      </c>
      <c r="F35" s="11"/>
      <c r="G35" s="11"/>
    </row>
    <row r="36" spans="1:7" ht="20.100000000000001" customHeight="1" x14ac:dyDescent="0.2">
      <c r="A36" s="9">
        <v>16</v>
      </c>
      <c r="B36" s="22" t="s">
        <v>55</v>
      </c>
      <c r="C36" s="20" t="s">
        <v>106</v>
      </c>
      <c r="D36" s="9">
        <v>1</v>
      </c>
      <c r="E36" s="9" t="s">
        <v>16</v>
      </c>
      <c r="F36" s="11"/>
      <c r="G36" s="11"/>
    </row>
    <row r="37" spans="1:7" ht="20.100000000000001" customHeight="1" x14ac:dyDescent="0.2">
      <c r="A37" s="9"/>
      <c r="B37" s="22"/>
      <c r="C37" s="20" t="s">
        <v>105</v>
      </c>
      <c r="D37" s="9">
        <v>1</v>
      </c>
      <c r="E37" s="9" t="s">
        <v>16</v>
      </c>
      <c r="F37" s="11"/>
      <c r="G37" s="11"/>
    </row>
    <row r="38" spans="1:7" ht="20.100000000000001" customHeight="1" x14ac:dyDescent="0.2">
      <c r="A38" s="9">
        <v>17</v>
      </c>
      <c r="B38" s="22" t="s">
        <v>154</v>
      </c>
      <c r="C38" s="20" t="s">
        <v>106</v>
      </c>
      <c r="D38" s="9">
        <v>1</v>
      </c>
      <c r="E38" s="9" t="s">
        <v>16</v>
      </c>
      <c r="F38" s="11"/>
      <c r="G38" s="11"/>
    </row>
    <row r="39" spans="1:7" ht="20.100000000000001" customHeight="1" x14ac:dyDescent="0.2">
      <c r="A39" s="9"/>
      <c r="B39" s="22"/>
      <c r="C39" s="20" t="s">
        <v>105</v>
      </c>
      <c r="D39" s="9">
        <v>1</v>
      </c>
      <c r="E39" s="9" t="s">
        <v>16</v>
      </c>
      <c r="F39" s="11"/>
      <c r="G39" s="11"/>
    </row>
    <row r="40" spans="1:7" ht="20.100000000000001" customHeight="1" x14ac:dyDescent="0.2">
      <c r="A40" s="9">
        <v>18</v>
      </c>
      <c r="B40" s="22" t="s">
        <v>56</v>
      </c>
      <c r="C40" s="20"/>
      <c r="D40" s="9">
        <v>1</v>
      </c>
      <c r="E40" s="9" t="s">
        <v>16</v>
      </c>
      <c r="F40" s="11"/>
      <c r="G40" s="11"/>
    </row>
    <row r="41" spans="1:7" ht="20.100000000000001" customHeight="1" x14ac:dyDescent="0.2">
      <c r="A41" s="9">
        <v>19</v>
      </c>
      <c r="B41" s="22" t="s">
        <v>57</v>
      </c>
      <c r="C41" s="20" t="s">
        <v>106</v>
      </c>
      <c r="D41" s="9">
        <v>1</v>
      </c>
      <c r="E41" s="9" t="s">
        <v>16</v>
      </c>
      <c r="F41" s="11"/>
      <c r="G41" s="11"/>
    </row>
    <row r="42" spans="1:7" ht="20.100000000000001" customHeight="1" x14ac:dyDescent="0.2">
      <c r="A42" s="9"/>
      <c r="B42" s="22"/>
      <c r="C42" s="20" t="s">
        <v>105</v>
      </c>
      <c r="D42" s="9">
        <v>1</v>
      </c>
      <c r="E42" s="9" t="s">
        <v>16</v>
      </c>
      <c r="F42" s="11"/>
      <c r="G42" s="11"/>
    </row>
    <row r="43" spans="1:7" ht="20.100000000000001" customHeight="1" x14ac:dyDescent="0.2">
      <c r="A43" s="9">
        <v>20</v>
      </c>
      <c r="B43" s="23" t="s">
        <v>65</v>
      </c>
      <c r="C43" s="20" t="s">
        <v>106</v>
      </c>
      <c r="D43" s="9">
        <v>1</v>
      </c>
      <c r="E43" s="9" t="s">
        <v>16</v>
      </c>
      <c r="F43" s="11"/>
      <c r="G43" s="11"/>
    </row>
    <row r="44" spans="1:7" ht="20.100000000000001" customHeight="1" x14ac:dyDescent="0.2">
      <c r="A44" s="9"/>
      <c r="B44" s="23"/>
      <c r="C44" s="20" t="s">
        <v>105</v>
      </c>
      <c r="D44" s="9">
        <v>1</v>
      </c>
      <c r="E44" s="9" t="s">
        <v>16</v>
      </c>
      <c r="F44" s="11"/>
      <c r="G44" s="11"/>
    </row>
    <row r="45" spans="1:7" ht="20.100000000000001" customHeight="1" x14ac:dyDescent="0.2">
      <c r="A45" s="9">
        <v>21</v>
      </c>
      <c r="B45" s="22" t="s">
        <v>147</v>
      </c>
      <c r="C45" s="20" t="s">
        <v>106</v>
      </c>
      <c r="D45" s="9">
        <v>1</v>
      </c>
      <c r="E45" s="9" t="s">
        <v>16</v>
      </c>
      <c r="F45" s="11"/>
      <c r="G45" s="11"/>
    </row>
    <row r="46" spans="1:7" ht="20.100000000000001" customHeight="1" x14ac:dyDescent="0.2">
      <c r="A46" s="9"/>
      <c r="B46" s="22"/>
      <c r="C46" s="20" t="s">
        <v>105</v>
      </c>
      <c r="D46" s="9">
        <v>1</v>
      </c>
      <c r="E46" s="9" t="s">
        <v>16</v>
      </c>
      <c r="F46" s="11"/>
      <c r="G46" s="11"/>
    </row>
    <row r="47" spans="1:7" ht="20.100000000000001" customHeight="1" x14ac:dyDescent="0.2">
      <c r="A47" s="9">
        <v>23</v>
      </c>
      <c r="B47" s="22" t="s">
        <v>148</v>
      </c>
      <c r="C47" s="22"/>
      <c r="D47" s="9">
        <v>1</v>
      </c>
      <c r="E47" s="9" t="s">
        <v>16</v>
      </c>
      <c r="F47" s="11"/>
      <c r="G47" s="11"/>
    </row>
    <row r="48" spans="1:7" ht="20.100000000000001" customHeight="1" x14ac:dyDescent="0.2">
      <c r="A48" s="9">
        <v>24</v>
      </c>
      <c r="B48" s="22" t="s">
        <v>149</v>
      </c>
      <c r="C48" s="20"/>
      <c r="D48" s="9">
        <v>1</v>
      </c>
      <c r="E48" s="9" t="s">
        <v>16</v>
      </c>
      <c r="F48" s="11"/>
      <c r="G48" s="11"/>
    </row>
    <row r="49" spans="1:7" ht="20.100000000000001" customHeight="1" x14ac:dyDescent="0.2">
      <c r="A49" s="4">
        <v>25</v>
      </c>
      <c r="B49" s="21" t="s">
        <v>150</v>
      </c>
      <c r="C49" s="24"/>
      <c r="D49" s="4">
        <v>1</v>
      </c>
      <c r="E49" s="4" t="s">
        <v>16</v>
      </c>
      <c r="F49" s="6"/>
      <c r="G49" s="6"/>
    </row>
    <row r="50" spans="1:7" ht="20.100000000000001" customHeight="1" x14ac:dyDescent="0.2">
      <c r="A50" s="39" t="s">
        <v>115</v>
      </c>
      <c r="B50" s="40" t="s">
        <v>8</v>
      </c>
      <c r="C50" s="41"/>
      <c r="D50" s="42">
        <v>1</v>
      </c>
      <c r="E50" s="42" t="s">
        <v>16</v>
      </c>
      <c r="F50" s="43">
        <f>SUM(F51:F71)</f>
        <v>0</v>
      </c>
      <c r="G50" s="43"/>
    </row>
    <row r="51" spans="1:7" ht="20.100000000000001" customHeight="1" x14ac:dyDescent="0.2">
      <c r="A51" s="17">
        <v>1</v>
      </c>
      <c r="B51" s="44" t="s">
        <v>72</v>
      </c>
      <c r="C51" s="45"/>
      <c r="D51" s="17">
        <v>1</v>
      </c>
      <c r="E51" s="17" t="s">
        <v>16</v>
      </c>
      <c r="F51" s="46"/>
      <c r="G51" s="47"/>
    </row>
    <row r="52" spans="1:7" ht="20.100000000000001" customHeight="1" x14ac:dyDescent="0.2">
      <c r="A52" s="17">
        <v>2</v>
      </c>
      <c r="B52" s="48" t="s">
        <v>100</v>
      </c>
      <c r="C52" s="49"/>
      <c r="D52" s="4">
        <v>1</v>
      </c>
      <c r="E52" s="4" t="s">
        <v>16</v>
      </c>
      <c r="F52" s="6"/>
      <c r="G52" s="50"/>
    </row>
    <row r="53" spans="1:7" ht="20.100000000000001" customHeight="1" x14ac:dyDescent="0.2">
      <c r="A53" s="17">
        <v>3</v>
      </c>
      <c r="B53" s="48" t="s">
        <v>169</v>
      </c>
      <c r="C53" s="49"/>
      <c r="D53" s="9">
        <v>1</v>
      </c>
      <c r="E53" s="9" t="s">
        <v>16</v>
      </c>
      <c r="F53" s="6"/>
      <c r="G53" s="50" t="s">
        <v>181</v>
      </c>
    </row>
    <row r="54" spans="1:7" ht="20.100000000000001" customHeight="1" x14ac:dyDescent="0.2">
      <c r="A54" s="17">
        <v>4</v>
      </c>
      <c r="B54" s="51" t="s">
        <v>73</v>
      </c>
      <c r="C54" s="52"/>
      <c r="D54" s="9">
        <v>1</v>
      </c>
      <c r="E54" s="9" t="s">
        <v>16</v>
      </c>
      <c r="F54" s="11"/>
      <c r="G54" s="53" t="s">
        <v>180</v>
      </c>
    </row>
    <row r="55" spans="1:7" ht="20.100000000000001" customHeight="1" x14ac:dyDescent="0.2">
      <c r="A55" s="17">
        <v>5</v>
      </c>
      <c r="B55" s="51" t="s">
        <v>170</v>
      </c>
      <c r="C55" s="52"/>
      <c r="D55" s="9">
        <v>1</v>
      </c>
      <c r="E55" s="9" t="s">
        <v>16</v>
      </c>
      <c r="F55" s="11"/>
      <c r="G55" s="53" t="s">
        <v>182</v>
      </c>
    </row>
    <row r="56" spans="1:7" ht="20.100000000000001" customHeight="1" x14ac:dyDescent="0.2">
      <c r="A56" s="17">
        <v>6</v>
      </c>
      <c r="B56" s="51" t="s">
        <v>171</v>
      </c>
      <c r="C56" s="52"/>
      <c r="D56" s="9">
        <v>1</v>
      </c>
      <c r="E56" s="9" t="s">
        <v>16</v>
      </c>
      <c r="F56" s="11"/>
      <c r="G56" s="53"/>
    </row>
    <row r="57" spans="1:7" ht="20.100000000000001" customHeight="1" x14ac:dyDescent="0.2">
      <c r="A57" s="17">
        <v>7</v>
      </c>
      <c r="B57" s="51" t="s">
        <v>74</v>
      </c>
      <c r="C57" s="52"/>
      <c r="D57" s="9">
        <v>1</v>
      </c>
      <c r="E57" s="9" t="s">
        <v>16</v>
      </c>
      <c r="F57" s="11"/>
      <c r="G57" s="53"/>
    </row>
    <row r="58" spans="1:7" ht="20.100000000000001" customHeight="1" x14ac:dyDescent="0.2">
      <c r="A58" s="17">
        <v>8</v>
      </c>
      <c r="B58" s="51" t="s">
        <v>172</v>
      </c>
      <c r="C58" s="52"/>
      <c r="D58" s="9">
        <v>1</v>
      </c>
      <c r="E58" s="9" t="s">
        <v>16</v>
      </c>
      <c r="F58" s="11"/>
      <c r="G58" s="53"/>
    </row>
    <row r="59" spans="1:7" ht="20.100000000000001" customHeight="1" x14ac:dyDescent="0.2">
      <c r="A59" s="17">
        <v>9</v>
      </c>
      <c r="B59" s="51" t="s">
        <v>173</v>
      </c>
      <c r="C59" s="52"/>
      <c r="D59" s="9">
        <v>1</v>
      </c>
      <c r="E59" s="9" t="s">
        <v>16</v>
      </c>
      <c r="F59" s="11"/>
      <c r="G59" s="53" t="s">
        <v>183</v>
      </c>
    </row>
    <row r="60" spans="1:7" ht="20.100000000000001" customHeight="1" x14ac:dyDescent="0.2">
      <c r="A60" s="17">
        <v>10</v>
      </c>
      <c r="B60" s="51" t="s">
        <v>101</v>
      </c>
      <c r="C60" s="52"/>
      <c r="D60" s="9">
        <v>1</v>
      </c>
      <c r="E60" s="9" t="s">
        <v>16</v>
      </c>
      <c r="F60" s="11"/>
      <c r="G60" s="53"/>
    </row>
    <row r="61" spans="1:7" ht="20.100000000000001" customHeight="1" x14ac:dyDescent="0.2">
      <c r="A61" s="17">
        <v>11</v>
      </c>
      <c r="B61" s="51" t="s">
        <v>75</v>
      </c>
      <c r="C61" s="52"/>
      <c r="D61" s="9">
        <v>1</v>
      </c>
      <c r="E61" s="9" t="s">
        <v>16</v>
      </c>
      <c r="F61" s="11"/>
      <c r="G61" s="53"/>
    </row>
    <row r="62" spans="1:7" ht="20.100000000000001" customHeight="1" x14ac:dyDescent="0.2">
      <c r="A62" s="17">
        <v>12</v>
      </c>
      <c r="B62" s="51" t="s">
        <v>168</v>
      </c>
      <c r="C62" s="52"/>
      <c r="D62" s="9">
        <v>1</v>
      </c>
      <c r="E62" s="9" t="s">
        <v>16</v>
      </c>
      <c r="F62" s="11"/>
      <c r="G62" s="53" t="s">
        <v>174</v>
      </c>
    </row>
    <row r="63" spans="1:7" ht="20.100000000000001" customHeight="1" x14ac:dyDescent="0.2">
      <c r="A63" s="17">
        <v>13</v>
      </c>
      <c r="B63" s="51" t="s">
        <v>175</v>
      </c>
      <c r="C63" s="52"/>
      <c r="D63" s="9">
        <v>1</v>
      </c>
      <c r="E63" s="9" t="s">
        <v>16</v>
      </c>
      <c r="F63" s="11"/>
      <c r="G63" s="53"/>
    </row>
    <row r="64" spans="1:7" ht="20.100000000000001" customHeight="1" x14ac:dyDescent="0.2">
      <c r="A64" s="17">
        <v>14</v>
      </c>
      <c r="B64" s="51" t="s">
        <v>102</v>
      </c>
      <c r="C64" s="52"/>
      <c r="D64" s="9">
        <v>1</v>
      </c>
      <c r="E64" s="9" t="s">
        <v>16</v>
      </c>
      <c r="F64" s="11"/>
      <c r="G64" s="53"/>
    </row>
    <row r="65" spans="1:7" ht="20.100000000000001" customHeight="1" x14ac:dyDescent="0.2">
      <c r="A65" s="17">
        <v>15</v>
      </c>
      <c r="B65" s="58" t="s">
        <v>103</v>
      </c>
      <c r="C65" s="52"/>
      <c r="D65" s="9">
        <v>1</v>
      </c>
      <c r="E65" s="9" t="s">
        <v>16</v>
      </c>
      <c r="F65" s="11"/>
      <c r="G65" s="53"/>
    </row>
    <row r="66" spans="1:7" ht="20.100000000000001" customHeight="1" x14ac:dyDescent="0.2">
      <c r="A66" s="17">
        <v>16</v>
      </c>
      <c r="B66" s="51" t="s">
        <v>104</v>
      </c>
      <c r="C66" s="52"/>
      <c r="D66" s="9">
        <v>1</v>
      </c>
      <c r="E66" s="9" t="s">
        <v>16</v>
      </c>
      <c r="F66" s="11"/>
      <c r="G66" s="53"/>
    </row>
    <row r="67" spans="1:7" ht="20.100000000000001" customHeight="1" x14ac:dyDescent="0.2">
      <c r="A67" s="17">
        <v>17</v>
      </c>
      <c r="B67" s="51" t="s">
        <v>176</v>
      </c>
      <c r="C67" s="52"/>
      <c r="D67" s="9">
        <v>1</v>
      </c>
      <c r="E67" s="9" t="s">
        <v>16</v>
      </c>
      <c r="F67" s="11"/>
      <c r="G67" s="53"/>
    </row>
    <row r="68" spans="1:7" ht="20.100000000000001" customHeight="1" x14ac:dyDescent="0.2">
      <c r="A68" s="17">
        <v>18</v>
      </c>
      <c r="B68" s="51" t="s">
        <v>177</v>
      </c>
      <c r="C68" s="52"/>
      <c r="D68" s="9">
        <v>1</v>
      </c>
      <c r="E68" s="9" t="s">
        <v>16</v>
      </c>
      <c r="F68" s="11"/>
      <c r="G68" s="53"/>
    </row>
    <row r="69" spans="1:7" ht="20.100000000000001" customHeight="1" x14ac:dyDescent="0.2">
      <c r="A69" s="17">
        <v>19</v>
      </c>
      <c r="B69" s="58" t="s">
        <v>184</v>
      </c>
      <c r="C69" s="52"/>
      <c r="D69" s="9">
        <v>1</v>
      </c>
      <c r="E69" s="9" t="s">
        <v>178</v>
      </c>
      <c r="F69" s="11"/>
      <c r="G69" s="53" t="s">
        <v>179</v>
      </c>
    </row>
    <row r="70" spans="1:7" ht="20.100000000000001" customHeight="1" x14ac:dyDescent="0.2">
      <c r="A70" s="17"/>
      <c r="B70" s="51"/>
      <c r="C70" s="52"/>
      <c r="D70" s="9"/>
      <c r="E70" s="9"/>
      <c r="F70" s="11"/>
      <c r="G70" s="53"/>
    </row>
    <row r="71" spans="1:7" ht="20.100000000000001" customHeight="1" x14ac:dyDescent="0.2">
      <c r="A71" s="17"/>
      <c r="B71" s="51"/>
      <c r="C71" s="52"/>
      <c r="D71" s="9"/>
      <c r="E71" s="9"/>
      <c r="F71" s="11"/>
      <c r="G71" s="53"/>
    </row>
    <row r="72" spans="1:7" ht="20.100000000000001" customHeight="1" x14ac:dyDescent="0.2">
      <c r="A72" s="39" t="s">
        <v>13</v>
      </c>
      <c r="B72" s="40" t="s">
        <v>7</v>
      </c>
      <c r="C72" s="41"/>
      <c r="D72" s="42">
        <v>1</v>
      </c>
      <c r="E72" s="42" t="s">
        <v>16</v>
      </c>
      <c r="F72" s="43">
        <f>SUM(F73:F81)</f>
        <v>0</v>
      </c>
      <c r="G72" s="43"/>
    </row>
    <row r="73" spans="1:7" ht="20.100000000000001" customHeight="1" x14ac:dyDescent="0.2">
      <c r="A73" s="17">
        <v>1</v>
      </c>
      <c r="B73" s="44" t="s">
        <v>129</v>
      </c>
      <c r="C73" s="45"/>
      <c r="D73" s="17">
        <v>1</v>
      </c>
      <c r="E73" s="17" t="s">
        <v>16</v>
      </c>
      <c r="F73" s="46"/>
      <c r="G73" s="47"/>
    </row>
    <row r="74" spans="1:7" ht="20.100000000000001" customHeight="1" x14ac:dyDescent="0.2">
      <c r="A74" s="4">
        <v>2</v>
      </c>
      <c r="B74" s="48" t="s">
        <v>68</v>
      </c>
      <c r="C74" s="49"/>
      <c r="D74" s="4">
        <v>1</v>
      </c>
      <c r="E74" s="4" t="s">
        <v>16</v>
      </c>
      <c r="F74" s="6"/>
      <c r="G74" s="50"/>
    </row>
    <row r="75" spans="1:7" ht="20.100000000000001" customHeight="1" x14ac:dyDescent="0.2">
      <c r="A75" s="4">
        <v>3</v>
      </c>
      <c r="B75" s="48" t="s">
        <v>130</v>
      </c>
      <c r="C75" s="49"/>
      <c r="D75" s="4">
        <v>1</v>
      </c>
      <c r="E75" s="4" t="s">
        <v>16</v>
      </c>
      <c r="F75" s="6"/>
      <c r="G75" s="50"/>
    </row>
    <row r="76" spans="1:7" ht="20.100000000000001" customHeight="1" x14ac:dyDescent="0.2">
      <c r="A76" s="9">
        <v>4</v>
      </c>
      <c r="B76" s="51" t="s">
        <v>69</v>
      </c>
      <c r="C76" s="52"/>
      <c r="D76" s="9">
        <v>1</v>
      </c>
      <c r="E76" s="9" t="s">
        <v>16</v>
      </c>
      <c r="F76" s="11"/>
      <c r="G76" s="53"/>
    </row>
    <row r="77" spans="1:7" ht="20.100000000000001" customHeight="1" x14ac:dyDescent="0.2">
      <c r="A77" s="9">
        <v>5</v>
      </c>
      <c r="B77" s="51" t="s">
        <v>70</v>
      </c>
      <c r="C77" s="52"/>
      <c r="D77" s="9">
        <v>1</v>
      </c>
      <c r="E77" s="9" t="s">
        <v>16</v>
      </c>
      <c r="F77" s="11"/>
      <c r="G77" s="53"/>
    </row>
    <row r="78" spans="1:7" ht="20.100000000000001" customHeight="1" x14ac:dyDescent="0.2">
      <c r="A78" s="9">
        <v>6</v>
      </c>
      <c r="B78" s="51" t="s">
        <v>71</v>
      </c>
      <c r="C78" s="52"/>
      <c r="D78" s="9">
        <v>1</v>
      </c>
      <c r="E78" s="9" t="s">
        <v>16</v>
      </c>
      <c r="F78" s="11"/>
      <c r="G78" s="53"/>
    </row>
    <row r="79" spans="1:7" ht="20.100000000000001" customHeight="1" x14ac:dyDescent="0.2">
      <c r="A79" s="9"/>
      <c r="B79" s="51"/>
      <c r="C79" s="52"/>
      <c r="D79" s="9"/>
      <c r="E79" s="9"/>
      <c r="F79" s="11"/>
      <c r="G79" s="53"/>
    </row>
    <row r="80" spans="1:7" ht="20.100000000000001" customHeight="1" x14ac:dyDescent="0.2">
      <c r="A80" s="9"/>
      <c r="B80" s="51"/>
      <c r="C80" s="52"/>
      <c r="D80" s="9"/>
      <c r="E80" s="9"/>
      <c r="F80" s="11"/>
      <c r="G80" s="53"/>
    </row>
    <row r="81" spans="1:7" ht="20.100000000000001" customHeight="1" x14ac:dyDescent="0.2">
      <c r="A81" s="9"/>
      <c r="B81" s="51"/>
      <c r="C81" s="52"/>
      <c r="D81" s="9"/>
      <c r="E81" s="9"/>
      <c r="F81" s="11"/>
      <c r="G81" s="53"/>
    </row>
    <row r="82" spans="1:7" ht="20.100000000000001" customHeight="1" x14ac:dyDescent="0.2">
      <c r="A82" s="39" t="s">
        <v>116</v>
      </c>
      <c r="B82" s="40" t="s">
        <v>6</v>
      </c>
      <c r="C82" s="41"/>
      <c r="D82" s="42">
        <v>1</v>
      </c>
      <c r="E82" s="42" t="s">
        <v>16</v>
      </c>
      <c r="F82" s="43">
        <f>SUM(F83:F89)</f>
        <v>0</v>
      </c>
      <c r="G82" s="43"/>
    </row>
    <row r="83" spans="1:7" ht="20.100000000000001" customHeight="1" x14ac:dyDescent="0.2">
      <c r="A83" s="17">
        <v>1</v>
      </c>
      <c r="B83" s="48" t="s">
        <v>95</v>
      </c>
      <c r="C83" s="45"/>
      <c r="D83" s="17">
        <v>1</v>
      </c>
      <c r="E83" s="17" t="s">
        <v>16</v>
      </c>
      <c r="F83" s="46"/>
      <c r="G83" s="47"/>
    </row>
    <row r="84" spans="1:7" ht="20.100000000000001" customHeight="1" x14ac:dyDescent="0.2">
      <c r="A84" s="4">
        <v>2</v>
      </c>
      <c r="B84" s="48" t="s">
        <v>90</v>
      </c>
      <c r="C84" s="49"/>
      <c r="D84" s="4">
        <v>1</v>
      </c>
      <c r="E84" s="4" t="s">
        <v>16</v>
      </c>
      <c r="F84" s="6"/>
      <c r="G84" s="50"/>
    </row>
    <row r="85" spans="1:7" ht="20.100000000000001" customHeight="1" x14ac:dyDescent="0.2">
      <c r="A85" s="4">
        <v>3</v>
      </c>
      <c r="B85" s="48" t="s">
        <v>91</v>
      </c>
      <c r="C85" s="49"/>
      <c r="D85" s="4">
        <v>1</v>
      </c>
      <c r="E85" s="4" t="s">
        <v>16</v>
      </c>
      <c r="F85" s="6"/>
      <c r="G85" s="50"/>
    </row>
    <row r="86" spans="1:7" ht="20.100000000000001" customHeight="1" x14ac:dyDescent="0.2">
      <c r="A86" s="9">
        <v>4</v>
      </c>
      <c r="B86" s="48" t="s">
        <v>66</v>
      </c>
      <c r="C86" s="52"/>
      <c r="D86" s="9">
        <v>1</v>
      </c>
      <c r="E86" s="9" t="s">
        <v>16</v>
      </c>
      <c r="F86" s="11"/>
      <c r="G86" s="53"/>
    </row>
    <row r="87" spans="1:7" ht="20.100000000000001" customHeight="1" x14ac:dyDescent="0.2">
      <c r="A87" s="9">
        <v>5</v>
      </c>
      <c r="B87" s="54" t="s">
        <v>67</v>
      </c>
      <c r="C87" s="52"/>
      <c r="D87" s="9">
        <v>1</v>
      </c>
      <c r="E87" s="9" t="s">
        <v>16</v>
      </c>
      <c r="F87" s="11"/>
      <c r="G87" s="53"/>
    </row>
    <row r="88" spans="1:7" ht="20.100000000000001" customHeight="1" x14ac:dyDescent="0.2">
      <c r="A88" s="4"/>
      <c r="B88" s="51"/>
      <c r="C88" s="52"/>
      <c r="D88" s="4"/>
      <c r="E88" s="4"/>
      <c r="F88" s="11"/>
      <c r="G88" s="53"/>
    </row>
    <row r="89" spans="1:7" ht="20.100000000000001" customHeight="1" x14ac:dyDescent="0.2">
      <c r="A89" s="29"/>
      <c r="B89" s="54"/>
      <c r="C89" s="55"/>
      <c r="D89" s="31"/>
      <c r="E89" s="31"/>
      <c r="F89" s="56"/>
      <c r="G89" s="57"/>
    </row>
    <row r="90" spans="1:7" ht="20.100000000000001" customHeight="1" x14ac:dyDescent="0.2">
      <c r="A90" s="59" t="s">
        <v>14</v>
      </c>
      <c r="B90" s="60" t="s">
        <v>9</v>
      </c>
      <c r="C90" s="41"/>
      <c r="D90" s="42">
        <v>1</v>
      </c>
      <c r="E90" s="42" t="s">
        <v>16</v>
      </c>
      <c r="F90" s="43">
        <f>SUM(F91:F91)</f>
        <v>0</v>
      </c>
      <c r="G90" s="43"/>
    </row>
    <row r="91" spans="1:7" ht="20.100000000000001" customHeight="1" x14ac:dyDescent="0.2">
      <c r="A91" s="17">
        <v>1</v>
      </c>
      <c r="B91" s="44" t="s">
        <v>142</v>
      </c>
      <c r="C91" s="45"/>
      <c r="D91" s="17">
        <v>1</v>
      </c>
      <c r="E91" s="17" t="s">
        <v>16</v>
      </c>
      <c r="F91" s="46"/>
      <c r="G91" s="47"/>
    </row>
    <row r="92" spans="1:7" ht="20.100000000000001" customHeight="1" x14ac:dyDescent="0.2">
      <c r="A92" s="59" t="s">
        <v>15</v>
      </c>
      <c r="B92" s="60" t="s">
        <v>10</v>
      </c>
      <c r="C92" s="41"/>
      <c r="D92" s="42">
        <v>1</v>
      </c>
      <c r="E92" s="42" t="s">
        <v>16</v>
      </c>
      <c r="F92" s="43">
        <f>SUM(F93:F98)</f>
        <v>0</v>
      </c>
      <c r="G92" s="43" t="s">
        <v>144</v>
      </c>
    </row>
    <row r="93" spans="1:7" ht="20.100000000000001" customHeight="1" x14ac:dyDescent="0.2">
      <c r="A93" s="17">
        <v>1</v>
      </c>
      <c r="B93" s="44" t="s">
        <v>76</v>
      </c>
      <c r="C93" s="45"/>
      <c r="D93" s="17">
        <v>1</v>
      </c>
      <c r="E93" s="17" t="s">
        <v>16</v>
      </c>
      <c r="F93" s="46"/>
      <c r="G93" s="47"/>
    </row>
    <row r="94" spans="1:7" ht="20.100000000000001" customHeight="1" x14ac:dyDescent="0.2">
      <c r="A94" s="4">
        <v>2</v>
      </c>
      <c r="B94" s="48" t="s">
        <v>89</v>
      </c>
      <c r="C94" s="49"/>
      <c r="D94" s="4">
        <v>1</v>
      </c>
      <c r="E94" s="4" t="s">
        <v>16</v>
      </c>
      <c r="F94" s="6"/>
      <c r="G94" s="50"/>
    </row>
    <row r="95" spans="1:7" ht="20.100000000000001" customHeight="1" x14ac:dyDescent="0.2">
      <c r="A95" s="4">
        <v>3</v>
      </c>
      <c r="B95" s="48" t="s">
        <v>77</v>
      </c>
      <c r="C95" s="49"/>
      <c r="D95" s="4">
        <v>1</v>
      </c>
      <c r="E95" s="4" t="s">
        <v>16</v>
      </c>
      <c r="F95" s="6"/>
      <c r="G95" s="2"/>
    </row>
    <row r="96" spans="1:7" ht="20.100000000000001" customHeight="1" x14ac:dyDescent="0.2">
      <c r="A96" s="9">
        <v>4</v>
      </c>
      <c r="B96" s="51" t="s">
        <v>78</v>
      </c>
      <c r="C96" s="52"/>
      <c r="D96" s="4">
        <v>1</v>
      </c>
      <c r="E96" s="4" t="s">
        <v>16</v>
      </c>
      <c r="F96" s="11"/>
      <c r="G96" s="50"/>
    </row>
    <row r="97" spans="1:7" ht="20.100000000000001" customHeight="1" x14ac:dyDescent="0.2">
      <c r="A97" s="9">
        <v>5</v>
      </c>
      <c r="B97" s="51" t="s">
        <v>79</v>
      </c>
      <c r="C97" s="52"/>
      <c r="D97" s="4">
        <v>1</v>
      </c>
      <c r="E97" s="4" t="s">
        <v>16</v>
      </c>
      <c r="F97" s="11"/>
      <c r="G97" s="53"/>
    </row>
    <row r="98" spans="1:7" ht="20.100000000000001" customHeight="1" thickBot="1" x14ac:dyDescent="0.25">
      <c r="A98" s="31">
        <v>6</v>
      </c>
      <c r="B98" s="54" t="s">
        <v>80</v>
      </c>
      <c r="C98" s="55"/>
      <c r="D98" s="29">
        <v>1</v>
      </c>
      <c r="E98" s="29" t="s">
        <v>16</v>
      </c>
      <c r="F98" s="56"/>
      <c r="G98" s="57"/>
    </row>
    <row r="99" spans="1:7" ht="20.100000000000001" customHeight="1" thickTop="1" thickBot="1" x14ac:dyDescent="0.25">
      <c r="A99" s="61"/>
      <c r="B99" s="62" t="s">
        <v>23</v>
      </c>
      <c r="C99" s="63"/>
      <c r="D99" s="64"/>
      <c r="E99" s="64"/>
      <c r="F99" s="65">
        <f>SUM(F7,F50,F72,F82,F90,F92)</f>
        <v>0</v>
      </c>
      <c r="G99" s="65"/>
    </row>
    <row r="100" spans="1:7" ht="20.100000000000001" customHeight="1" thickTop="1" x14ac:dyDescent="0.2">
      <c r="A100" s="66" t="s">
        <v>17</v>
      </c>
      <c r="B100" s="67" t="s">
        <v>18</v>
      </c>
      <c r="C100" s="68"/>
      <c r="D100" s="69"/>
      <c r="E100" s="69"/>
      <c r="F100" s="70"/>
      <c r="G100" s="70"/>
    </row>
    <row r="101" spans="1:7" ht="20.100000000000001" customHeight="1" x14ac:dyDescent="0.2">
      <c r="A101" s="71" t="s">
        <v>11</v>
      </c>
      <c r="B101" s="72" t="s">
        <v>19</v>
      </c>
      <c r="C101" s="73"/>
      <c r="D101" s="28">
        <v>1</v>
      </c>
      <c r="E101" s="28" t="s">
        <v>16</v>
      </c>
      <c r="F101" s="74"/>
      <c r="G101" s="74"/>
    </row>
    <row r="102" spans="1:7" ht="20.100000000000001" customHeight="1" x14ac:dyDescent="0.2">
      <c r="A102" s="75" t="s">
        <v>12</v>
      </c>
      <c r="B102" s="76" t="s">
        <v>20</v>
      </c>
      <c r="C102" s="22"/>
      <c r="D102" s="9">
        <v>1</v>
      </c>
      <c r="E102" s="9" t="s">
        <v>16</v>
      </c>
      <c r="F102" s="53"/>
      <c r="G102" s="53"/>
    </row>
    <row r="103" spans="1:7" ht="20.100000000000001" customHeight="1" thickBot="1" x14ac:dyDescent="0.25">
      <c r="A103" s="77" t="s">
        <v>13</v>
      </c>
      <c r="B103" s="78" t="s">
        <v>21</v>
      </c>
      <c r="C103" s="79"/>
      <c r="D103" s="31">
        <v>1</v>
      </c>
      <c r="E103" s="31" t="s">
        <v>16</v>
      </c>
      <c r="F103" s="57"/>
      <c r="G103" s="57"/>
    </row>
    <row r="104" spans="1:7" ht="20.100000000000001" customHeight="1" thickTop="1" thickBot="1" x14ac:dyDescent="0.25">
      <c r="A104" s="61"/>
      <c r="B104" s="62" t="s">
        <v>22</v>
      </c>
      <c r="C104" s="80"/>
      <c r="D104" s="64"/>
      <c r="E104" s="64"/>
      <c r="F104" s="65">
        <f>SUM(F101:F103)</f>
        <v>0</v>
      </c>
      <c r="G104" s="65"/>
    </row>
    <row r="105" spans="1:7" ht="20.100000000000001" customHeight="1" thickTop="1" thickBot="1" x14ac:dyDescent="0.25">
      <c r="A105" s="61" t="s">
        <v>117</v>
      </c>
      <c r="B105" s="81" t="s">
        <v>24</v>
      </c>
      <c r="C105" s="82"/>
      <c r="D105" s="64"/>
      <c r="E105" s="64"/>
      <c r="F105" s="65">
        <f>F99+F104</f>
        <v>0</v>
      </c>
      <c r="G105" s="65"/>
    </row>
    <row r="106" spans="1:7" ht="20.100000000000001" customHeight="1" thickTop="1" x14ac:dyDescent="0.2">
      <c r="A106" s="83" t="s">
        <v>118</v>
      </c>
      <c r="B106" s="84" t="s">
        <v>25</v>
      </c>
      <c r="C106" s="85"/>
      <c r="D106" s="86"/>
      <c r="E106" s="86"/>
      <c r="F106" s="87">
        <f>F105*0.1</f>
        <v>0</v>
      </c>
      <c r="G106" s="87"/>
    </row>
    <row r="107" spans="1:7" ht="20.100000000000001" customHeight="1" x14ac:dyDescent="0.2">
      <c r="A107" s="88" t="s">
        <v>119</v>
      </c>
      <c r="B107" s="89" t="s">
        <v>141</v>
      </c>
      <c r="C107" s="90"/>
      <c r="D107" s="91"/>
      <c r="E107" s="91"/>
      <c r="F107" s="92">
        <f>SUM(F105:F106)</f>
        <v>0</v>
      </c>
      <c r="G107" s="92"/>
    </row>
    <row r="108" spans="1:7" ht="22.5" customHeight="1" x14ac:dyDescent="0.2"/>
    <row r="109" spans="1:7" ht="22.5" customHeight="1" x14ac:dyDescent="0.2"/>
    <row r="110" spans="1:7" ht="22.5" customHeight="1" x14ac:dyDescent="0.2"/>
    <row r="111" spans="1:7" ht="15" customHeight="1" x14ac:dyDescent="0.2"/>
    <row r="112" spans="1:7" ht="15" customHeight="1" x14ac:dyDescent="0.2"/>
    <row r="113" spans="2:5" ht="15" customHeight="1" x14ac:dyDescent="0.2"/>
    <row r="114" spans="2:5" ht="15" customHeight="1" x14ac:dyDescent="0.2"/>
    <row r="115" spans="2:5" ht="15" customHeight="1" x14ac:dyDescent="0.2"/>
    <row r="116" spans="2:5" ht="15" customHeight="1" x14ac:dyDescent="0.2"/>
    <row r="117" spans="2:5" ht="15" customHeight="1" x14ac:dyDescent="0.2"/>
    <row r="118" spans="2:5" s="33" customFormat="1" ht="15" customHeight="1" x14ac:dyDescent="0.2">
      <c r="B118" s="32"/>
      <c r="C118" s="3"/>
      <c r="D118" s="3"/>
      <c r="E118" s="3"/>
    </row>
    <row r="119" spans="2:5" s="33" customFormat="1" ht="15" customHeight="1" x14ac:dyDescent="0.2">
      <c r="B119" s="32"/>
      <c r="C119" s="3"/>
      <c r="D119" s="3"/>
      <c r="E119" s="3"/>
    </row>
    <row r="120" spans="2:5" s="33" customFormat="1" ht="15" customHeight="1" x14ac:dyDescent="0.2">
      <c r="B120" s="32"/>
      <c r="C120" s="3"/>
      <c r="D120" s="3"/>
      <c r="E120" s="3"/>
    </row>
    <row r="121" spans="2:5" s="33" customFormat="1" ht="15" customHeight="1" x14ac:dyDescent="0.2">
      <c r="B121" s="32"/>
      <c r="C121" s="3"/>
      <c r="D121" s="3"/>
      <c r="E121" s="3"/>
    </row>
    <row r="122" spans="2:5" s="33" customFormat="1" ht="15" customHeight="1" x14ac:dyDescent="0.2">
      <c r="B122" s="32"/>
      <c r="C122" s="3"/>
      <c r="D122" s="3"/>
      <c r="E122" s="3"/>
    </row>
    <row r="123" spans="2:5" s="33" customFormat="1" ht="15" customHeight="1" x14ac:dyDescent="0.2">
      <c r="B123" s="32"/>
      <c r="C123" s="3"/>
      <c r="D123" s="3"/>
      <c r="E123" s="3"/>
    </row>
    <row r="124" spans="2:5" s="33" customFormat="1" ht="15" customHeight="1" x14ac:dyDescent="0.2">
      <c r="B124" s="32"/>
      <c r="C124" s="3"/>
      <c r="D124" s="3"/>
      <c r="E124" s="3"/>
    </row>
    <row r="125" spans="2:5" s="33" customFormat="1" ht="15" customHeight="1" x14ac:dyDescent="0.2">
      <c r="B125" s="32"/>
      <c r="C125" s="3"/>
      <c r="D125" s="3"/>
      <c r="E125" s="3"/>
    </row>
    <row r="126" spans="2:5" s="33" customFormat="1" ht="15" customHeight="1" x14ac:dyDescent="0.2">
      <c r="B126" s="32"/>
      <c r="C126" s="3"/>
      <c r="D126" s="3"/>
      <c r="E126" s="3"/>
    </row>
    <row r="127" spans="2:5" s="33" customFormat="1" ht="15" customHeight="1" x14ac:dyDescent="0.2">
      <c r="B127" s="32"/>
      <c r="C127" s="3"/>
      <c r="D127" s="3"/>
      <c r="E127" s="3"/>
    </row>
    <row r="128" spans="2:5" s="33" customFormat="1" ht="15" customHeight="1" x14ac:dyDescent="0.2">
      <c r="B128" s="32"/>
      <c r="C128" s="3"/>
      <c r="D128" s="3"/>
      <c r="E128" s="3"/>
    </row>
    <row r="129" spans="2:5" s="33" customFormat="1" ht="15" customHeight="1" x14ac:dyDescent="0.2">
      <c r="B129" s="32"/>
      <c r="C129" s="3"/>
      <c r="D129" s="3"/>
      <c r="E129" s="3"/>
    </row>
    <row r="130" spans="2:5" s="33" customFormat="1" ht="15" customHeight="1" x14ac:dyDescent="0.2">
      <c r="B130" s="32"/>
      <c r="C130" s="3"/>
      <c r="D130" s="3"/>
      <c r="E130" s="3"/>
    </row>
    <row r="131" spans="2:5" s="33" customFormat="1" ht="15" customHeight="1" x14ac:dyDescent="0.2">
      <c r="B131" s="32"/>
      <c r="C131" s="3"/>
      <c r="D131" s="3"/>
      <c r="E131" s="3"/>
    </row>
    <row r="132" spans="2:5" s="33" customFormat="1" ht="15" customHeight="1" x14ac:dyDescent="0.2">
      <c r="B132" s="32"/>
      <c r="C132" s="3"/>
      <c r="D132" s="3"/>
      <c r="E132" s="3"/>
    </row>
    <row r="133" spans="2:5" s="33" customFormat="1" ht="15" customHeight="1" x14ac:dyDescent="0.2">
      <c r="B133" s="32"/>
      <c r="C133" s="3"/>
      <c r="D133" s="3"/>
      <c r="E133" s="3"/>
    </row>
    <row r="134" spans="2:5" s="33" customFormat="1" ht="15" customHeight="1" x14ac:dyDescent="0.2">
      <c r="B134" s="32"/>
      <c r="C134" s="3"/>
      <c r="D134" s="3"/>
      <c r="E134" s="3"/>
    </row>
    <row r="135" spans="2:5" s="33" customFormat="1" ht="15" customHeight="1" x14ac:dyDescent="0.2">
      <c r="B135" s="32"/>
      <c r="C135" s="3"/>
      <c r="D135" s="3"/>
      <c r="E135" s="3"/>
    </row>
    <row r="136" spans="2:5" s="33" customFormat="1" ht="15" customHeight="1" x14ac:dyDescent="0.2">
      <c r="B136" s="32"/>
      <c r="C136" s="3"/>
      <c r="D136" s="3"/>
      <c r="E136" s="3"/>
    </row>
  </sheetData>
  <mergeCells count="6">
    <mergeCell ref="G4:G5"/>
    <mergeCell ref="A4:A5"/>
    <mergeCell ref="B4:B5"/>
    <mergeCell ref="C4:C5"/>
    <mergeCell ref="D4:D5"/>
    <mergeCell ref="E4:E5"/>
  </mergeCells>
  <phoneticPr fontId="3"/>
  <printOptions horizontalCentered="1"/>
  <pageMargins left="0.39370078740157483" right="0.39370078740157483" top="0.27559055118110237" bottom="0.19685039370078741" header="0.19685039370078741" footer="0.11811023622047245"/>
  <pageSetup paperSize="9" scale="54" fitToWidth="0" orientation="portrait" r:id="rId1"/>
  <rowBreaks count="1" manualBreakCount="1">
    <brk id="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F43"/>
  <sheetViews>
    <sheetView view="pageBreakPreview" zoomScaleNormal="100" zoomScaleSheetLayoutView="100" workbookViewId="0">
      <pane ySplit="4" topLeftCell="A5" activePane="bottomLeft" state="frozen"/>
      <selection activeCell="I43" sqref="I43"/>
      <selection pane="bottomLeft" activeCell="I43" sqref="I43"/>
    </sheetView>
  </sheetViews>
  <sheetFormatPr defaultColWidth="9" defaultRowHeight="12" x14ac:dyDescent="0.2"/>
  <cols>
    <col min="1" max="1" width="5.44140625" style="3" customWidth="1"/>
    <col min="2" max="2" width="30.77734375" style="3" customWidth="1"/>
    <col min="3" max="3" width="6" style="3" bestFit="1" customWidth="1"/>
    <col min="4" max="4" width="5" style="3" bestFit="1" customWidth="1"/>
    <col min="5" max="5" width="21.21875" style="3" customWidth="1"/>
    <col min="6" max="6" width="28.6640625" style="2" customWidth="1"/>
    <col min="7" max="16384" width="9" style="2"/>
  </cols>
  <sheetData>
    <row r="1" spans="1:6" ht="20.100000000000001" customHeight="1" x14ac:dyDescent="0.2">
      <c r="A1" s="19" t="s">
        <v>205</v>
      </c>
    </row>
    <row r="2" spans="1:6" ht="20.100000000000001" customHeight="1" x14ac:dyDescent="0.2">
      <c r="A2" s="25" t="s">
        <v>120</v>
      </c>
    </row>
    <row r="3" spans="1:6" ht="30" customHeight="1" x14ac:dyDescent="0.2"/>
    <row r="4" spans="1:6" ht="30" customHeight="1" thickBot="1" x14ac:dyDescent="0.25">
      <c r="A4" s="26"/>
      <c r="B4" s="26" t="s">
        <v>83</v>
      </c>
      <c r="C4" s="26"/>
      <c r="D4" s="26" t="s">
        <v>2</v>
      </c>
      <c r="E4" s="26" t="s">
        <v>1</v>
      </c>
      <c r="F4" s="26" t="s">
        <v>3</v>
      </c>
    </row>
    <row r="5" spans="1:6" ht="20.100000000000001" customHeight="1" thickTop="1" x14ac:dyDescent="0.2">
      <c r="A5" s="7" t="s">
        <v>37</v>
      </c>
      <c r="B5" s="18" t="s">
        <v>26</v>
      </c>
      <c r="C5" s="7"/>
      <c r="D5" s="7" t="s">
        <v>81</v>
      </c>
      <c r="E5" s="7"/>
      <c r="F5" s="8"/>
    </row>
    <row r="6" spans="1:6" ht="20.100000000000001" customHeight="1" x14ac:dyDescent="0.2">
      <c r="A6" s="9"/>
      <c r="B6" s="12" t="s">
        <v>27</v>
      </c>
      <c r="C6" s="9"/>
      <c r="D6" s="9" t="s">
        <v>40</v>
      </c>
      <c r="E6" s="9"/>
      <c r="F6" s="11"/>
    </row>
    <row r="7" spans="1:6" ht="20.100000000000001" customHeight="1" x14ac:dyDescent="0.2">
      <c r="A7" s="9"/>
      <c r="B7" s="12" t="s">
        <v>87</v>
      </c>
      <c r="C7" s="9"/>
      <c r="D7" s="9" t="s">
        <v>81</v>
      </c>
      <c r="E7" s="9"/>
      <c r="F7" s="11"/>
    </row>
    <row r="8" spans="1:6" ht="20.100000000000001" customHeight="1" x14ac:dyDescent="0.2">
      <c r="A8" s="9"/>
      <c r="B8" s="12" t="s">
        <v>28</v>
      </c>
      <c r="C8" s="9"/>
      <c r="D8" s="9" t="s">
        <v>81</v>
      </c>
      <c r="E8" s="9"/>
      <c r="F8" s="11"/>
    </row>
    <row r="9" spans="1:6" ht="20.100000000000001" customHeight="1" x14ac:dyDescent="0.2">
      <c r="A9" s="9"/>
      <c r="B9" s="12" t="s">
        <v>29</v>
      </c>
      <c r="C9" s="9"/>
      <c r="D9" s="9" t="s">
        <v>84</v>
      </c>
      <c r="E9" s="9"/>
      <c r="F9" s="11"/>
    </row>
    <row r="10" spans="1:6" ht="20.100000000000001" customHeight="1" x14ac:dyDescent="0.2">
      <c r="A10" s="9"/>
      <c r="B10" s="12" t="s">
        <v>30</v>
      </c>
      <c r="C10" s="9"/>
      <c r="D10" s="9" t="s">
        <v>81</v>
      </c>
      <c r="E10" s="9"/>
      <c r="F10" s="11"/>
    </row>
    <row r="11" spans="1:6" ht="20.100000000000001" customHeight="1" x14ac:dyDescent="0.2">
      <c r="A11" s="9"/>
      <c r="B11" s="12" t="s">
        <v>88</v>
      </c>
      <c r="C11" s="9"/>
      <c r="D11" s="9" t="s">
        <v>81</v>
      </c>
      <c r="E11" s="9"/>
      <c r="F11" s="11"/>
    </row>
    <row r="12" spans="1:6" ht="20.100000000000001" customHeight="1" x14ac:dyDescent="0.2">
      <c r="A12" s="9"/>
      <c r="B12" s="12" t="s">
        <v>31</v>
      </c>
      <c r="C12" s="109" t="s">
        <v>43</v>
      </c>
      <c r="D12" s="9" t="s">
        <v>81</v>
      </c>
      <c r="E12" s="9"/>
      <c r="F12" s="11"/>
    </row>
    <row r="13" spans="1:6" ht="20.100000000000001" customHeight="1" x14ac:dyDescent="0.2">
      <c r="A13" s="9"/>
      <c r="B13" s="12" t="s">
        <v>31</v>
      </c>
      <c r="C13" s="109" t="s">
        <v>123</v>
      </c>
      <c r="D13" s="9" t="s">
        <v>81</v>
      </c>
      <c r="E13" s="9"/>
      <c r="F13" s="11"/>
    </row>
    <row r="14" spans="1:6" ht="20.100000000000001" customHeight="1" x14ac:dyDescent="0.2">
      <c r="A14" s="9"/>
      <c r="B14" s="12" t="s">
        <v>31</v>
      </c>
      <c r="C14" s="109" t="s">
        <v>44</v>
      </c>
      <c r="D14" s="9" t="s">
        <v>81</v>
      </c>
      <c r="E14" s="9"/>
      <c r="F14" s="11"/>
    </row>
    <row r="15" spans="1:6" ht="20.100000000000001" customHeight="1" x14ac:dyDescent="0.2">
      <c r="A15" s="9"/>
      <c r="B15" s="12" t="s">
        <v>31</v>
      </c>
      <c r="C15" s="109" t="s">
        <v>45</v>
      </c>
      <c r="D15" s="9" t="s">
        <v>81</v>
      </c>
      <c r="E15" s="9"/>
      <c r="F15" s="11"/>
    </row>
    <row r="16" spans="1:6" ht="20.100000000000001" customHeight="1" x14ac:dyDescent="0.2">
      <c r="A16" s="9"/>
      <c r="B16" s="12" t="s">
        <v>31</v>
      </c>
      <c r="C16" s="109" t="s">
        <v>46</v>
      </c>
      <c r="D16" s="9" t="s">
        <v>81</v>
      </c>
      <c r="E16" s="9"/>
      <c r="F16" s="11"/>
    </row>
    <row r="17" spans="1:6" ht="20.100000000000001" customHeight="1" x14ac:dyDescent="0.2">
      <c r="A17" s="9"/>
      <c r="B17" s="12" t="s">
        <v>32</v>
      </c>
      <c r="C17" s="109" t="s">
        <v>43</v>
      </c>
      <c r="D17" s="9" t="s">
        <v>84</v>
      </c>
      <c r="E17" s="9"/>
      <c r="F17" s="11"/>
    </row>
    <row r="18" spans="1:6" ht="20.100000000000001" customHeight="1" x14ac:dyDescent="0.2">
      <c r="A18" s="9"/>
      <c r="B18" s="12" t="s">
        <v>32</v>
      </c>
      <c r="C18" s="109" t="s">
        <v>44</v>
      </c>
      <c r="D18" s="9" t="s">
        <v>84</v>
      </c>
      <c r="E18" s="9"/>
      <c r="F18" s="11"/>
    </row>
    <row r="19" spans="1:6" ht="20.100000000000001" customHeight="1" x14ac:dyDescent="0.2">
      <c r="A19" s="9"/>
      <c r="B19" s="12" t="s">
        <v>32</v>
      </c>
      <c r="C19" s="109" t="s">
        <v>45</v>
      </c>
      <c r="D19" s="9" t="s">
        <v>84</v>
      </c>
      <c r="E19" s="9"/>
      <c r="F19" s="11"/>
    </row>
    <row r="20" spans="1:6" ht="20.100000000000001" customHeight="1" x14ac:dyDescent="0.2">
      <c r="A20" s="9"/>
      <c r="B20" s="12" t="s">
        <v>33</v>
      </c>
      <c r="C20" s="109" t="s">
        <v>47</v>
      </c>
      <c r="D20" s="9" t="s">
        <v>41</v>
      </c>
      <c r="E20" s="9"/>
      <c r="F20" s="11" t="s">
        <v>124</v>
      </c>
    </row>
    <row r="21" spans="1:6" ht="20.100000000000001" customHeight="1" x14ac:dyDescent="0.2">
      <c r="A21" s="9"/>
      <c r="B21" s="12" t="s">
        <v>33</v>
      </c>
      <c r="C21" s="109" t="s">
        <v>48</v>
      </c>
      <c r="D21" s="9" t="s">
        <v>41</v>
      </c>
      <c r="E21" s="9"/>
      <c r="F21" s="11" t="s">
        <v>124</v>
      </c>
    </row>
    <row r="22" spans="1:6" ht="20.100000000000001" customHeight="1" x14ac:dyDescent="0.2">
      <c r="A22" s="9"/>
      <c r="B22" s="12" t="s">
        <v>34</v>
      </c>
      <c r="C22" s="109"/>
      <c r="D22" s="9" t="s">
        <v>42</v>
      </c>
      <c r="E22" s="9"/>
      <c r="F22" s="11"/>
    </row>
    <row r="23" spans="1:6" ht="20.100000000000001" customHeight="1" x14ac:dyDescent="0.2">
      <c r="A23" s="9"/>
      <c r="B23" s="20" t="s">
        <v>35</v>
      </c>
      <c r="C23" s="109" t="s">
        <v>49</v>
      </c>
      <c r="D23" s="9" t="s">
        <v>41</v>
      </c>
      <c r="E23" s="9"/>
      <c r="F23" s="11" t="s">
        <v>124</v>
      </c>
    </row>
    <row r="24" spans="1:6" ht="20.100000000000001" customHeight="1" x14ac:dyDescent="0.2">
      <c r="A24" s="9"/>
      <c r="B24" s="20" t="s">
        <v>35</v>
      </c>
      <c r="C24" s="109" t="s">
        <v>50</v>
      </c>
      <c r="D24" s="9" t="s">
        <v>41</v>
      </c>
      <c r="E24" s="9"/>
      <c r="F24" s="11" t="s">
        <v>124</v>
      </c>
    </row>
    <row r="25" spans="1:6" ht="20.100000000000001" customHeight="1" x14ac:dyDescent="0.2">
      <c r="A25" s="9"/>
      <c r="B25" s="20" t="s">
        <v>36</v>
      </c>
      <c r="C25" s="109"/>
      <c r="D25" s="9" t="s">
        <v>84</v>
      </c>
      <c r="E25" s="9"/>
      <c r="F25" s="11"/>
    </row>
    <row r="26" spans="1:6" ht="20.100000000000001" customHeight="1" x14ac:dyDescent="0.2">
      <c r="A26" s="9" t="s">
        <v>38</v>
      </c>
      <c r="B26" s="20" t="s">
        <v>155</v>
      </c>
      <c r="C26" s="109"/>
      <c r="D26" s="9" t="s">
        <v>84</v>
      </c>
      <c r="E26" s="9"/>
      <c r="F26" s="11"/>
    </row>
    <row r="27" spans="1:6" ht="20.100000000000001" customHeight="1" x14ac:dyDescent="0.2">
      <c r="A27" s="9"/>
      <c r="B27" s="20" t="s">
        <v>156</v>
      </c>
      <c r="C27" s="109"/>
      <c r="D27" s="9" t="s">
        <v>84</v>
      </c>
      <c r="E27" s="9"/>
      <c r="F27" s="11"/>
    </row>
    <row r="28" spans="1:6" ht="20.100000000000001" customHeight="1" x14ac:dyDescent="0.2">
      <c r="A28" s="9"/>
      <c r="B28" s="20" t="s">
        <v>157</v>
      </c>
      <c r="C28" s="109"/>
      <c r="D28" s="9" t="s">
        <v>84</v>
      </c>
      <c r="E28" s="9"/>
      <c r="F28" s="11"/>
    </row>
    <row r="29" spans="1:6" ht="20.100000000000001" customHeight="1" x14ac:dyDescent="0.2">
      <c r="A29" s="17"/>
      <c r="B29" s="108" t="s">
        <v>158</v>
      </c>
      <c r="C29" s="110"/>
      <c r="D29" s="9" t="s">
        <v>84</v>
      </c>
      <c r="E29" s="28"/>
      <c r="F29" s="16"/>
    </row>
    <row r="30" spans="1:6" ht="20.100000000000001" customHeight="1" x14ac:dyDescent="0.2">
      <c r="A30" s="4"/>
      <c r="B30" s="108" t="s">
        <v>159</v>
      </c>
      <c r="C30" s="111"/>
      <c r="D30" s="9" t="s">
        <v>84</v>
      </c>
      <c r="E30" s="9"/>
      <c r="F30" s="5"/>
    </row>
    <row r="31" spans="1:6" ht="20.100000000000001" customHeight="1" x14ac:dyDescent="0.2">
      <c r="A31" s="4" t="s">
        <v>39</v>
      </c>
      <c r="B31" s="24" t="s">
        <v>160</v>
      </c>
      <c r="C31" s="111"/>
      <c r="D31" s="9" t="s">
        <v>84</v>
      </c>
      <c r="E31" s="9"/>
      <c r="F31" s="5"/>
    </row>
    <row r="32" spans="1:6" ht="20.100000000000001" customHeight="1" x14ac:dyDescent="0.2">
      <c r="A32" s="4"/>
      <c r="B32" s="24" t="s">
        <v>161</v>
      </c>
      <c r="C32" s="111"/>
      <c r="D32" s="9" t="s">
        <v>84</v>
      </c>
      <c r="E32" s="9"/>
      <c r="F32" s="5"/>
    </row>
    <row r="33" spans="1:6" ht="20.100000000000001" customHeight="1" x14ac:dyDescent="0.2">
      <c r="A33" s="4"/>
      <c r="B33" s="24" t="s">
        <v>163</v>
      </c>
      <c r="C33" s="111"/>
      <c r="D33" s="9" t="s">
        <v>84</v>
      </c>
      <c r="E33" s="9"/>
      <c r="F33" s="5"/>
    </row>
    <row r="34" spans="1:6" ht="20.100000000000001" customHeight="1" x14ac:dyDescent="0.2">
      <c r="A34" s="4"/>
      <c r="B34" s="24" t="s">
        <v>162</v>
      </c>
      <c r="C34" s="111"/>
      <c r="D34" s="9" t="s">
        <v>84</v>
      </c>
      <c r="E34" s="9"/>
      <c r="F34" s="5"/>
    </row>
    <row r="35" spans="1:6" ht="20.100000000000001" customHeight="1" x14ac:dyDescent="0.2">
      <c r="A35" s="4"/>
      <c r="B35" s="24" t="s">
        <v>164</v>
      </c>
      <c r="C35" s="111"/>
      <c r="D35" s="9" t="s">
        <v>84</v>
      </c>
      <c r="E35" s="9"/>
      <c r="F35" s="5"/>
    </row>
    <row r="36" spans="1:6" ht="20.100000000000001" customHeight="1" x14ac:dyDescent="0.2">
      <c r="A36" s="4"/>
      <c r="B36" s="24" t="s">
        <v>165</v>
      </c>
      <c r="C36" s="111"/>
      <c r="D36" s="9" t="s">
        <v>84</v>
      </c>
      <c r="E36" s="9"/>
      <c r="F36" s="5"/>
    </row>
    <row r="37" spans="1:6" ht="20.100000000000001" customHeight="1" x14ac:dyDescent="0.2">
      <c r="A37" s="4"/>
      <c r="B37" s="24" t="s">
        <v>166</v>
      </c>
      <c r="C37" s="111"/>
      <c r="D37" s="9" t="s">
        <v>84</v>
      </c>
      <c r="E37" s="9"/>
      <c r="F37" s="5"/>
    </row>
    <row r="38" spans="1:6" ht="20.100000000000001" customHeight="1" x14ac:dyDescent="0.2">
      <c r="A38" s="15"/>
      <c r="B38" s="112" t="s">
        <v>167</v>
      </c>
      <c r="C38" s="113"/>
      <c r="D38" s="13" t="s">
        <v>84</v>
      </c>
      <c r="E38" s="13"/>
      <c r="F38" s="14"/>
    </row>
    <row r="39" spans="1:6" ht="15" customHeight="1" x14ac:dyDescent="0.2"/>
    <row r="40" spans="1:6" ht="15" customHeight="1" x14ac:dyDescent="0.2"/>
    <row r="41" spans="1:6" ht="15" customHeight="1" x14ac:dyDescent="0.2"/>
    <row r="42" spans="1:6" ht="15" customHeight="1" x14ac:dyDescent="0.2"/>
    <row r="43" spans="1:6" ht="15" customHeight="1" x14ac:dyDescent="0.2"/>
  </sheetData>
  <phoneticPr fontId="3"/>
  <printOptions horizontalCentered="1"/>
  <pageMargins left="0.39370078740157483" right="0.39370078740157483" top="0.31496062992125984" bottom="0.35433070866141736" header="0.23622047244094491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F65"/>
  <sheetViews>
    <sheetView view="pageBreakPreview" zoomScaleNormal="100" zoomScaleSheetLayoutView="100" workbookViewId="0">
      <pane ySplit="4" topLeftCell="A5" activePane="bottomLeft" state="frozen"/>
      <selection activeCell="I43" sqref="I43"/>
      <selection pane="bottomLeft" activeCell="I43" sqref="I43"/>
    </sheetView>
  </sheetViews>
  <sheetFormatPr defaultColWidth="9" defaultRowHeight="12" x14ac:dyDescent="0.2"/>
  <cols>
    <col min="1" max="1" width="26.77734375" style="3" customWidth="1"/>
    <col min="2" max="2" width="30.77734375" style="3" customWidth="1"/>
    <col min="3" max="3" width="6" style="3" bestFit="1" customWidth="1"/>
    <col min="4" max="4" width="5" style="3" bestFit="1" customWidth="1"/>
    <col min="5" max="5" width="21.21875" style="3" customWidth="1"/>
    <col min="6" max="6" width="40.6640625" style="2" customWidth="1"/>
    <col min="7" max="16384" width="9" style="2"/>
  </cols>
  <sheetData>
    <row r="1" spans="1:6" ht="20.100000000000001" customHeight="1" x14ac:dyDescent="0.2">
      <c r="A1" s="19" t="s">
        <v>205</v>
      </c>
    </row>
    <row r="2" spans="1:6" ht="20.100000000000001" customHeight="1" x14ac:dyDescent="0.2">
      <c r="A2" s="25" t="s">
        <v>121</v>
      </c>
    </row>
    <row r="3" spans="1:6" ht="30" customHeight="1" x14ac:dyDescent="0.2"/>
    <row r="4" spans="1:6" ht="30" customHeight="1" thickBot="1" x14ac:dyDescent="0.25">
      <c r="A4" s="26"/>
      <c r="B4" s="26" t="s">
        <v>83</v>
      </c>
      <c r="C4" s="26"/>
      <c r="D4" s="26" t="s">
        <v>2</v>
      </c>
      <c r="E4" s="26" t="s">
        <v>1</v>
      </c>
      <c r="F4" s="26" t="s">
        <v>98</v>
      </c>
    </row>
    <row r="5" spans="1:6" ht="20.100000000000001" customHeight="1" thickTop="1" x14ac:dyDescent="0.2">
      <c r="A5" s="18" t="s">
        <v>96</v>
      </c>
      <c r="B5" s="18" t="s">
        <v>97</v>
      </c>
      <c r="C5" s="7"/>
      <c r="D5" s="7" t="s">
        <v>92</v>
      </c>
      <c r="E5" s="7"/>
      <c r="F5" s="8"/>
    </row>
    <row r="6" spans="1:6" ht="20.100000000000001" customHeight="1" x14ac:dyDescent="0.2">
      <c r="A6" s="12"/>
      <c r="B6" s="12" t="s">
        <v>99</v>
      </c>
      <c r="C6" s="9"/>
      <c r="D6" s="9"/>
      <c r="E6" s="9"/>
      <c r="F6" s="11"/>
    </row>
    <row r="7" spans="1:6" ht="20.100000000000001" customHeight="1" x14ac:dyDescent="0.2">
      <c r="A7" s="12"/>
      <c r="B7" s="12"/>
      <c r="C7" s="9"/>
      <c r="D7" s="9"/>
      <c r="E7" s="9"/>
      <c r="F7" s="11"/>
    </row>
    <row r="8" spans="1:6" ht="20.100000000000001" customHeight="1" x14ac:dyDescent="0.2">
      <c r="A8" s="12" t="s">
        <v>188</v>
      </c>
      <c r="B8" s="12" t="s">
        <v>186</v>
      </c>
      <c r="C8" s="9"/>
      <c r="D8" s="9" t="s">
        <v>92</v>
      </c>
      <c r="E8" s="9"/>
      <c r="F8" s="11"/>
    </row>
    <row r="9" spans="1:6" ht="20.100000000000001" customHeight="1" x14ac:dyDescent="0.2">
      <c r="A9" s="12"/>
      <c r="B9" s="12" t="s">
        <v>99</v>
      </c>
      <c r="C9" s="9"/>
      <c r="D9" s="9"/>
      <c r="E9" s="9"/>
      <c r="F9" s="11"/>
    </row>
    <row r="10" spans="1:6" ht="20.100000000000001" customHeight="1" x14ac:dyDescent="0.2">
      <c r="A10" s="12"/>
      <c r="B10" s="12"/>
      <c r="C10" s="9"/>
      <c r="D10" s="9"/>
      <c r="E10" s="9"/>
      <c r="F10" s="11"/>
    </row>
    <row r="11" spans="1:6" ht="20.100000000000001" customHeight="1" x14ac:dyDescent="0.2">
      <c r="A11" s="12" t="s">
        <v>185</v>
      </c>
      <c r="B11" s="12" t="s">
        <v>186</v>
      </c>
      <c r="C11" s="9"/>
      <c r="D11" s="9" t="s">
        <v>92</v>
      </c>
      <c r="E11" s="9"/>
      <c r="F11" s="11"/>
    </row>
    <row r="12" spans="1:6" ht="20.100000000000001" customHeight="1" x14ac:dyDescent="0.2">
      <c r="A12" s="12"/>
      <c r="B12" s="12" t="s">
        <v>99</v>
      </c>
      <c r="C12" s="9"/>
      <c r="D12" s="9"/>
      <c r="E12" s="9"/>
      <c r="F12" s="11"/>
    </row>
    <row r="13" spans="1:6" ht="20.100000000000001" customHeight="1" x14ac:dyDescent="0.2">
      <c r="A13" s="12"/>
      <c r="B13" s="12"/>
      <c r="C13" s="9"/>
      <c r="D13" s="9"/>
      <c r="E13" s="9"/>
      <c r="F13" s="11"/>
    </row>
    <row r="14" spans="1:6" ht="20.100000000000001" customHeight="1" x14ac:dyDescent="0.2">
      <c r="A14" s="12" t="s">
        <v>187</v>
      </c>
      <c r="B14" s="12" t="s">
        <v>186</v>
      </c>
      <c r="C14" s="9"/>
      <c r="D14" s="9" t="s">
        <v>92</v>
      </c>
      <c r="E14" s="9"/>
      <c r="F14" s="11"/>
    </row>
    <row r="15" spans="1:6" ht="20.100000000000001" customHeight="1" x14ac:dyDescent="0.2">
      <c r="A15" s="12"/>
      <c r="B15" s="12" t="s">
        <v>99</v>
      </c>
      <c r="C15" s="9"/>
      <c r="D15" s="9"/>
      <c r="E15" s="9"/>
      <c r="F15" s="11"/>
    </row>
    <row r="16" spans="1:6" ht="20.100000000000001" customHeight="1" x14ac:dyDescent="0.2">
      <c r="A16" s="9"/>
      <c r="B16" s="12"/>
      <c r="C16" s="9"/>
      <c r="D16" s="9"/>
      <c r="E16" s="9"/>
      <c r="F16" s="11"/>
    </row>
    <row r="17" spans="1:6" ht="20.100000000000001" customHeight="1" x14ac:dyDescent="0.2">
      <c r="A17" s="10"/>
      <c r="B17" s="12"/>
      <c r="C17" s="9"/>
      <c r="D17" s="9"/>
      <c r="E17" s="9"/>
      <c r="F17" s="11"/>
    </row>
    <row r="18" spans="1:6" ht="20.100000000000001" customHeight="1" x14ac:dyDescent="0.2">
      <c r="A18" s="10"/>
      <c r="B18" s="12"/>
      <c r="C18" s="9"/>
      <c r="D18" s="9"/>
      <c r="E18" s="9"/>
      <c r="F18" s="11"/>
    </row>
    <row r="19" spans="1:6" ht="20.100000000000001" customHeight="1" x14ac:dyDescent="0.2">
      <c r="A19" s="10"/>
      <c r="B19" s="12"/>
      <c r="C19" s="9"/>
      <c r="D19" s="9"/>
      <c r="E19" s="9"/>
      <c r="F19" s="11"/>
    </row>
    <row r="20" spans="1:6" ht="20.100000000000001" customHeight="1" x14ac:dyDescent="0.2">
      <c r="A20" s="10"/>
      <c r="B20" s="12"/>
      <c r="C20" s="9"/>
      <c r="D20" s="9"/>
      <c r="E20" s="9"/>
      <c r="F20" s="11"/>
    </row>
    <row r="21" spans="1:6" ht="20.100000000000001" customHeight="1" x14ac:dyDescent="0.2">
      <c r="A21" s="17"/>
      <c r="B21" s="16"/>
      <c r="C21" s="17"/>
      <c r="D21" s="9"/>
      <c r="E21" s="28"/>
      <c r="F21" s="16"/>
    </row>
    <row r="22" spans="1:6" ht="20.100000000000001" customHeight="1" x14ac:dyDescent="0.2">
      <c r="A22" s="4"/>
      <c r="B22" s="5"/>
      <c r="C22" s="4"/>
      <c r="D22" s="9"/>
      <c r="E22" s="9"/>
      <c r="F22" s="5"/>
    </row>
    <row r="23" spans="1:6" ht="20.100000000000001" customHeight="1" x14ac:dyDescent="0.2">
      <c r="A23" s="4"/>
      <c r="B23" s="5"/>
      <c r="C23" s="4"/>
      <c r="D23" s="9"/>
      <c r="E23" s="9"/>
      <c r="F23" s="5"/>
    </row>
    <row r="24" spans="1:6" ht="20.100000000000001" customHeight="1" x14ac:dyDescent="0.2">
      <c r="A24" s="4"/>
      <c r="B24" s="5"/>
      <c r="C24" s="4"/>
      <c r="D24" s="9"/>
      <c r="E24" s="9"/>
      <c r="F24" s="5"/>
    </row>
    <row r="25" spans="1:6" ht="20.100000000000001" customHeight="1" x14ac:dyDescent="0.2">
      <c r="A25" s="4"/>
      <c r="B25" s="5"/>
      <c r="C25" s="4"/>
      <c r="D25" s="9"/>
      <c r="E25" s="9"/>
      <c r="F25" s="5"/>
    </row>
    <row r="26" spans="1:6" ht="20.100000000000001" customHeight="1" x14ac:dyDescent="0.2">
      <c r="A26" s="4"/>
      <c r="B26" s="5"/>
      <c r="C26" s="4"/>
      <c r="D26" s="9"/>
      <c r="E26" s="9"/>
      <c r="F26" s="5"/>
    </row>
    <row r="27" spans="1:6" ht="20.100000000000001" customHeight="1" x14ac:dyDescent="0.2">
      <c r="A27" s="4"/>
      <c r="B27" s="5"/>
      <c r="C27" s="4"/>
      <c r="D27" s="9"/>
      <c r="E27" s="9"/>
      <c r="F27" s="5"/>
    </row>
    <row r="28" spans="1:6" ht="20.100000000000001" customHeight="1" x14ac:dyDescent="0.2">
      <c r="A28" s="4"/>
      <c r="B28" s="5"/>
      <c r="C28" s="4"/>
      <c r="D28" s="9"/>
      <c r="E28" s="9"/>
      <c r="F28" s="5"/>
    </row>
    <row r="29" spans="1:6" ht="20.100000000000001" customHeight="1" x14ac:dyDescent="0.2">
      <c r="A29" s="4"/>
      <c r="B29" s="5"/>
      <c r="C29" s="4"/>
      <c r="D29" s="9"/>
      <c r="E29" s="9"/>
      <c r="F29" s="5"/>
    </row>
    <row r="30" spans="1:6" ht="20.100000000000001" customHeight="1" x14ac:dyDescent="0.2">
      <c r="A30" s="4"/>
      <c r="B30" s="5"/>
      <c r="C30" s="4"/>
      <c r="D30" s="9"/>
      <c r="E30" s="9"/>
      <c r="F30" s="5"/>
    </row>
    <row r="31" spans="1:6" ht="20.100000000000001" customHeight="1" x14ac:dyDescent="0.2">
      <c r="A31" s="4"/>
      <c r="B31" s="5"/>
      <c r="C31" s="4"/>
      <c r="D31" s="9"/>
      <c r="E31" s="9"/>
      <c r="F31" s="5"/>
    </row>
    <row r="32" spans="1:6" ht="20.100000000000001" customHeight="1" x14ac:dyDescent="0.2">
      <c r="A32" s="4"/>
      <c r="B32" s="5"/>
      <c r="C32" s="4"/>
      <c r="D32" s="9"/>
      <c r="E32" s="9"/>
      <c r="F32" s="5"/>
    </row>
    <row r="33" spans="1:6" ht="20.100000000000001" customHeight="1" x14ac:dyDescent="0.2">
      <c r="A33" s="4"/>
      <c r="B33" s="5"/>
      <c r="C33" s="4"/>
      <c r="D33" s="9"/>
      <c r="E33" s="9"/>
      <c r="F33" s="5"/>
    </row>
    <row r="34" spans="1:6" ht="20.100000000000001" customHeight="1" x14ac:dyDescent="0.2">
      <c r="A34" s="4"/>
      <c r="B34" s="5"/>
      <c r="C34" s="4"/>
      <c r="D34" s="9"/>
      <c r="E34" s="9"/>
      <c r="F34" s="5"/>
    </row>
    <row r="35" spans="1:6" ht="20.100000000000001" customHeight="1" x14ac:dyDescent="0.2">
      <c r="A35" s="4"/>
      <c r="B35" s="5"/>
      <c r="C35" s="4"/>
      <c r="D35" s="9"/>
      <c r="E35" s="9"/>
      <c r="F35" s="5"/>
    </row>
    <row r="36" spans="1:6" ht="20.100000000000001" customHeight="1" x14ac:dyDescent="0.2">
      <c r="A36" s="4"/>
      <c r="B36" s="5"/>
      <c r="C36" s="4"/>
      <c r="D36" s="9"/>
      <c r="E36" s="9"/>
      <c r="F36" s="5"/>
    </row>
    <row r="37" spans="1:6" ht="20.100000000000001" customHeight="1" x14ac:dyDescent="0.2">
      <c r="A37" s="4"/>
      <c r="B37" s="5"/>
      <c r="C37" s="4"/>
      <c r="D37" s="9"/>
      <c r="E37" s="9"/>
      <c r="F37" s="5"/>
    </row>
    <row r="38" spans="1:6" ht="20.100000000000001" customHeight="1" x14ac:dyDescent="0.2">
      <c r="A38" s="4"/>
      <c r="B38" s="5"/>
      <c r="C38" s="4"/>
      <c r="D38" s="9"/>
      <c r="E38" s="9"/>
      <c r="F38" s="5"/>
    </row>
    <row r="39" spans="1:6" ht="20.100000000000001" customHeight="1" x14ac:dyDescent="0.2">
      <c r="A39" s="4"/>
      <c r="B39" s="5"/>
      <c r="C39" s="4"/>
      <c r="D39" s="9"/>
      <c r="E39" s="9"/>
      <c r="F39" s="5"/>
    </row>
    <row r="40" spans="1:6" ht="20.100000000000001" customHeight="1" x14ac:dyDescent="0.2">
      <c r="A40" s="4"/>
      <c r="B40" s="5"/>
      <c r="C40" s="4"/>
      <c r="D40" s="9"/>
      <c r="E40" s="9"/>
      <c r="F40" s="5"/>
    </row>
    <row r="41" spans="1:6" ht="20.100000000000001" customHeight="1" x14ac:dyDescent="0.2">
      <c r="A41" s="4"/>
      <c r="B41" s="5"/>
      <c r="C41" s="4"/>
      <c r="D41" s="9"/>
      <c r="E41" s="9"/>
      <c r="F41" s="5"/>
    </row>
    <row r="42" spans="1:6" ht="20.100000000000001" customHeight="1" x14ac:dyDescent="0.2">
      <c r="A42" s="4"/>
      <c r="B42" s="5"/>
      <c r="C42" s="4"/>
      <c r="D42" s="9"/>
      <c r="E42" s="9"/>
      <c r="F42" s="5"/>
    </row>
    <row r="43" spans="1:6" ht="20.100000000000001" customHeight="1" x14ac:dyDescent="0.2">
      <c r="A43" s="4"/>
      <c r="B43" s="5"/>
      <c r="C43" s="4"/>
      <c r="D43" s="9"/>
      <c r="E43" s="9"/>
      <c r="F43" s="5"/>
    </row>
    <row r="44" spans="1:6" ht="20.100000000000001" customHeight="1" x14ac:dyDescent="0.2">
      <c r="A44" s="29"/>
      <c r="B44" s="30"/>
      <c r="C44" s="29"/>
      <c r="D44" s="9"/>
      <c r="E44" s="31"/>
      <c r="F44" s="30"/>
    </row>
    <row r="45" spans="1:6" ht="20.100000000000001" customHeight="1" x14ac:dyDescent="0.2">
      <c r="A45" s="29"/>
      <c r="B45" s="30"/>
      <c r="C45" s="29"/>
      <c r="D45" s="9"/>
      <c r="E45" s="31"/>
      <c r="F45" s="30"/>
    </row>
    <row r="46" spans="1:6" ht="20.100000000000001" customHeight="1" x14ac:dyDescent="0.2">
      <c r="A46" s="29"/>
      <c r="B46" s="30"/>
      <c r="C46" s="29"/>
      <c r="D46" s="9"/>
      <c r="E46" s="31"/>
      <c r="F46" s="30"/>
    </row>
    <row r="47" spans="1:6" ht="20.100000000000001" customHeight="1" x14ac:dyDescent="0.2">
      <c r="A47" s="29"/>
      <c r="B47" s="30"/>
      <c r="C47" s="29"/>
      <c r="D47" s="9"/>
      <c r="E47" s="31"/>
      <c r="F47" s="30"/>
    </row>
    <row r="48" spans="1:6" ht="20.100000000000001" customHeight="1" x14ac:dyDescent="0.2">
      <c r="A48" s="29"/>
      <c r="B48" s="30"/>
      <c r="C48" s="29"/>
      <c r="D48" s="9"/>
      <c r="E48" s="31"/>
      <c r="F48" s="30"/>
    </row>
    <row r="49" spans="1:6" ht="20.100000000000001" customHeight="1" x14ac:dyDescent="0.2">
      <c r="A49" s="29"/>
      <c r="B49" s="30"/>
      <c r="C49" s="29"/>
      <c r="D49" s="9"/>
      <c r="E49" s="31"/>
      <c r="F49" s="30"/>
    </row>
    <row r="50" spans="1:6" ht="20.100000000000001" customHeight="1" x14ac:dyDescent="0.2">
      <c r="A50" s="29"/>
      <c r="B50" s="30"/>
      <c r="C50" s="29"/>
      <c r="D50" s="31"/>
      <c r="E50" s="31"/>
      <c r="F50" s="30"/>
    </row>
    <row r="51" spans="1:6" ht="20.100000000000001" customHeight="1" x14ac:dyDescent="0.2">
      <c r="A51" s="29"/>
      <c r="B51" s="30"/>
      <c r="C51" s="29"/>
      <c r="D51" s="31"/>
      <c r="E51" s="31"/>
      <c r="F51" s="30"/>
    </row>
    <row r="52" spans="1:6" ht="20.100000000000001" customHeight="1" x14ac:dyDescent="0.2">
      <c r="A52" s="29"/>
      <c r="B52" s="30"/>
      <c r="C52" s="29"/>
      <c r="D52" s="31"/>
      <c r="E52" s="31"/>
      <c r="F52" s="30"/>
    </row>
    <row r="53" spans="1:6" ht="20.100000000000001" customHeight="1" x14ac:dyDescent="0.2">
      <c r="A53" s="29"/>
      <c r="B53" s="30"/>
      <c r="C53" s="29"/>
      <c r="D53" s="31"/>
      <c r="E53" s="31"/>
      <c r="F53" s="30"/>
    </row>
    <row r="54" spans="1:6" ht="20.100000000000001" customHeight="1" x14ac:dyDescent="0.2">
      <c r="A54" s="29"/>
      <c r="B54" s="30"/>
      <c r="C54" s="29"/>
      <c r="D54" s="31"/>
      <c r="E54" s="31"/>
      <c r="F54" s="30"/>
    </row>
    <row r="55" spans="1:6" ht="20.100000000000001" customHeight="1" x14ac:dyDescent="0.2">
      <c r="A55" s="29"/>
      <c r="B55" s="30"/>
      <c r="C55" s="29"/>
      <c r="D55" s="31"/>
      <c r="E55" s="31"/>
      <c r="F55" s="30"/>
    </row>
    <row r="56" spans="1:6" ht="20.100000000000001" customHeight="1" x14ac:dyDescent="0.2">
      <c r="A56" s="29"/>
      <c r="B56" s="30"/>
      <c r="C56" s="29"/>
      <c r="D56" s="31"/>
      <c r="E56" s="31"/>
      <c r="F56" s="30"/>
    </row>
    <row r="57" spans="1:6" ht="20.100000000000001" customHeight="1" x14ac:dyDescent="0.2">
      <c r="A57" s="29"/>
      <c r="B57" s="30"/>
      <c r="C57" s="29"/>
      <c r="D57" s="31"/>
      <c r="E57" s="31"/>
      <c r="F57" s="30"/>
    </row>
    <row r="58" spans="1:6" ht="20.100000000000001" customHeight="1" x14ac:dyDescent="0.2">
      <c r="A58" s="29"/>
      <c r="B58" s="30"/>
      <c r="C58" s="29"/>
      <c r="D58" s="31"/>
      <c r="E58" s="31"/>
      <c r="F58" s="30"/>
    </row>
    <row r="59" spans="1:6" ht="20.100000000000001" customHeight="1" x14ac:dyDescent="0.2">
      <c r="A59" s="29"/>
      <c r="B59" s="30"/>
      <c r="C59" s="29"/>
      <c r="D59" s="31"/>
      <c r="E59" s="31"/>
      <c r="F59" s="30"/>
    </row>
    <row r="60" spans="1:6" ht="20.100000000000001" customHeight="1" x14ac:dyDescent="0.2">
      <c r="A60" s="15"/>
      <c r="B60" s="14"/>
      <c r="C60" s="15"/>
      <c r="D60" s="13"/>
      <c r="E60" s="13"/>
      <c r="F60" s="14"/>
    </row>
    <row r="61" spans="1:6" ht="15" customHeight="1" x14ac:dyDescent="0.2"/>
    <row r="62" spans="1:6" ht="15" customHeight="1" x14ac:dyDescent="0.2"/>
    <row r="63" spans="1:6" ht="15" customHeight="1" x14ac:dyDescent="0.2"/>
    <row r="64" spans="1:6" ht="15" customHeight="1" x14ac:dyDescent="0.2"/>
    <row r="65" ht="15" customHeight="1" x14ac:dyDescent="0.2"/>
  </sheetData>
  <phoneticPr fontId="3"/>
  <printOptions horizontalCentered="1"/>
  <pageMargins left="0.39370078740157483" right="0.39370078740157483" top="0.27559055118110237" bottom="0.35433070866141736" header="0.15748031496062992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F65"/>
  <sheetViews>
    <sheetView view="pageBreakPreview" zoomScaleNormal="100" zoomScaleSheetLayoutView="100" workbookViewId="0">
      <pane ySplit="4" topLeftCell="A5" activePane="bottomLeft" state="frozen"/>
      <selection activeCell="I43" sqref="I43"/>
      <selection pane="bottomLeft" activeCell="D15" sqref="D15"/>
    </sheetView>
  </sheetViews>
  <sheetFormatPr defaultColWidth="9" defaultRowHeight="12" x14ac:dyDescent="0.2"/>
  <cols>
    <col min="1" max="1" width="26.77734375" style="3" customWidth="1"/>
    <col min="2" max="2" width="30.77734375" style="3" customWidth="1"/>
    <col min="3" max="3" width="6" style="3" bestFit="1" customWidth="1"/>
    <col min="4" max="4" width="5" style="3" bestFit="1" customWidth="1"/>
    <col min="5" max="5" width="21.21875" style="3" customWidth="1"/>
    <col min="6" max="6" width="40.6640625" style="2" customWidth="1"/>
    <col min="7" max="16384" width="9" style="2"/>
  </cols>
  <sheetData>
    <row r="1" spans="1:6" ht="20.100000000000001" customHeight="1" x14ac:dyDescent="0.2">
      <c r="A1" s="19" t="s">
        <v>205</v>
      </c>
    </row>
    <row r="2" spans="1:6" ht="20.100000000000001" customHeight="1" x14ac:dyDescent="0.2">
      <c r="A2" s="25" t="s">
        <v>122</v>
      </c>
    </row>
    <row r="3" spans="1:6" ht="30" customHeight="1" x14ac:dyDescent="0.2"/>
    <row r="4" spans="1:6" ht="30" customHeight="1" thickBot="1" x14ac:dyDescent="0.25">
      <c r="A4" s="26"/>
      <c r="B4" s="26" t="s">
        <v>83</v>
      </c>
      <c r="C4" s="26"/>
      <c r="D4" s="26" t="s">
        <v>2</v>
      </c>
      <c r="E4" s="26" t="s">
        <v>1</v>
      </c>
      <c r="F4" s="26" t="s">
        <v>3</v>
      </c>
    </row>
    <row r="5" spans="1:6" ht="20.100000000000001" customHeight="1" thickTop="1" x14ac:dyDescent="0.2">
      <c r="A5" s="18" t="s">
        <v>93</v>
      </c>
      <c r="B5" s="18"/>
      <c r="C5" s="7"/>
      <c r="D5" s="7"/>
      <c r="E5" s="7"/>
      <c r="F5" s="8"/>
    </row>
    <row r="6" spans="1:6" ht="20.100000000000001" customHeight="1" x14ac:dyDescent="0.2">
      <c r="A6" s="12" t="s">
        <v>191</v>
      </c>
      <c r="B6" s="12"/>
      <c r="C6" s="9"/>
      <c r="D6" s="9" t="s">
        <v>190</v>
      </c>
      <c r="E6" s="9"/>
      <c r="F6" s="11" t="s">
        <v>189</v>
      </c>
    </row>
    <row r="7" spans="1:6" ht="20.100000000000001" customHeight="1" x14ac:dyDescent="0.2">
      <c r="A7" s="12" t="s">
        <v>192</v>
      </c>
      <c r="B7" s="12"/>
      <c r="C7" s="9"/>
      <c r="D7" s="9" t="s">
        <v>190</v>
      </c>
      <c r="E7" s="9"/>
      <c r="F7" s="11" t="s">
        <v>189</v>
      </c>
    </row>
    <row r="8" spans="1:6" ht="20.100000000000001" customHeight="1" x14ac:dyDescent="0.2">
      <c r="A8" s="12" t="s">
        <v>193</v>
      </c>
      <c r="B8" s="12"/>
      <c r="C8" s="9"/>
      <c r="D8" s="9" t="s">
        <v>190</v>
      </c>
      <c r="E8" s="9"/>
      <c r="F8" s="11" t="s">
        <v>189</v>
      </c>
    </row>
    <row r="9" spans="1:6" ht="20.100000000000001" customHeight="1" x14ac:dyDescent="0.2">
      <c r="A9" s="12" t="s">
        <v>194</v>
      </c>
      <c r="B9" s="12"/>
      <c r="C9" s="9"/>
      <c r="D9" s="9" t="s">
        <v>190</v>
      </c>
      <c r="E9" s="9"/>
      <c r="F9" s="11" t="s">
        <v>189</v>
      </c>
    </row>
    <row r="10" spans="1:6" ht="20.100000000000001" customHeight="1" x14ac:dyDescent="0.2">
      <c r="A10" s="12" t="s">
        <v>195</v>
      </c>
      <c r="B10" s="12"/>
      <c r="C10" s="9"/>
      <c r="D10" s="9" t="s">
        <v>190</v>
      </c>
      <c r="E10" s="9"/>
      <c r="F10" s="11" t="s">
        <v>189</v>
      </c>
    </row>
    <row r="11" spans="1:6" ht="20.100000000000001" customHeight="1" x14ac:dyDescent="0.2">
      <c r="A11" s="12" t="s">
        <v>196</v>
      </c>
      <c r="B11" s="12"/>
      <c r="C11" s="9"/>
      <c r="D11" s="9" t="s">
        <v>190</v>
      </c>
      <c r="E11" s="9"/>
      <c r="F11" s="11" t="s">
        <v>189</v>
      </c>
    </row>
    <row r="12" spans="1:6" ht="20.100000000000001" customHeight="1" x14ac:dyDescent="0.2">
      <c r="A12" s="12"/>
      <c r="B12" s="12"/>
      <c r="C12" s="9"/>
      <c r="D12" s="9"/>
      <c r="E12" s="9"/>
      <c r="F12" s="11"/>
    </row>
    <row r="13" spans="1:6" ht="20.100000000000001" customHeight="1" x14ac:dyDescent="0.2">
      <c r="A13" s="12"/>
      <c r="B13" s="12"/>
      <c r="C13" s="9"/>
      <c r="D13" s="9"/>
      <c r="E13" s="9"/>
      <c r="F13" s="11"/>
    </row>
    <row r="14" spans="1:6" ht="20.100000000000001" customHeight="1" x14ac:dyDescent="0.2">
      <c r="A14" s="10" t="s">
        <v>94</v>
      </c>
      <c r="B14" s="12"/>
      <c r="C14" s="9"/>
      <c r="D14" s="9"/>
      <c r="E14" s="9"/>
      <c r="F14" s="11"/>
    </row>
    <row r="15" spans="1:6" ht="20.100000000000001" customHeight="1" x14ac:dyDescent="0.2">
      <c r="A15" s="10" t="s">
        <v>197</v>
      </c>
      <c r="B15" s="12"/>
      <c r="C15" s="9"/>
      <c r="D15" s="9" t="s">
        <v>190</v>
      </c>
      <c r="E15" s="9"/>
      <c r="F15" s="11" t="s">
        <v>189</v>
      </c>
    </row>
    <row r="16" spans="1:6" ht="20.100000000000001" customHeight="1" x14ac:dyDescent="0.2">
      <c r="A16" s="10" t="s">
        <v>198</v>
      </c>
      <c r="B16" s="12"/>
      <c r="C16" s="9"/>
      <c r="D16" s="9" t="s">
        <v>190</v>
      </c>
      <c r="E16" s="9"/>
      <c r="F16" s="11" t="s">
        <v>189</v>
      </c>
    </row>
    <row r="17" spans="1:6" ht="20.100000000000001" customHeight="1" x14ac:dyDescent="0.2">
      <c r="A17" s="10" t="s">
        <v>199</v>
      </c>
      <c r="B17" s="12"/>
      <c r="C17" s="9"/>
      <c r="D17" s="9" t="s">
        <v>190</v>
      </c>
      <c r="E17" s="9"/>
      <c r="F17" s="11" t="s">
        <v>189</v>
      </c>
    </row>
    <row r="18" spans="1:6" ht="20.100000000000001" customHeight="1" x14ac:dyDescent="0.2">
      <c r="A18" s="10" t="s">
        <v>200</v>
      </c>
      <c r="B18" s="12"/>
      <c r="C18" s="9"/>
      <c r="D18" s="9" t="s">
        <v>190</v>
      </c>
      <c r="E18" s="9"/>
      <c r="F18" s="11" t="s">
        <v>189</v>
      </c>
    </row>
    <row r="19" spans="1:6" ht="20.100000000000001" customHeight="1" x14ac:dyDescent="0.2">
      <c r="A19" s="10" t="s">
        <v>201</v>
      </c>
      <c r="B19" s="12"/>
      <c r="C19" s="9"/>
      <c r="D19" s="9" t="s">
        <v>190</v>
      </c>
      <c r="E19" s="9"/>
      <c r="F19" s="11" t="s">
        <v>189</v>
      </c>
    </row>
    <row r="20" spans="1:6" ht="20.100000000000001" customHeight="1" x14ac:dyDescent="0.2">
      <c r="A20" s="10" t="s">
        <v>202</v>
      </c>
      <c r="B20" s="12"/>
      <c r="C20" s="9"/>
      <c r="D20" s="9" t="s">
        <v>190</v>
      </c>
      <c r="E20" s="9"/>
      <c r="F20" s="11" t="s">
        <v>189</v>
      </c>
    </row>
    <row r="21" spans="1:6" ht="20.100000000000001" customHeight="1" x14ac:dyDescent="0.2">
      <c r="A21" s="10" t="s">
        <v>203</v>
      </c>
      <c r="B21" s="12"/>
      <c r="C21" s="9"/>
      <c r="D21" s="9" t="s">
        <v>190</v>
      </c>
      <c r="E21" s="9"/>
      <c r="F21" s="11" t="s">
        <v>189</v>
      </c>
    </row>
    <row r="22" spans="1:6" ht="20.100000000000001" customHeight="1" x14ac:dyDescent="0.2">
      <c r="A22" s="10"/>
      <c r="B22" s="12"/>
      <c r="C22" s="9"/>
      <c r="D22" s="9"/>
      <c r="E22" s="9"/>
      <c r="F22" s="11"/>
    </row>
    <row r="23" spans="1:6" ht="20.100000000000001" customHeight="1" x14ac:dyDescent="0.2">
      <c r="A23" s="105"/>
      <c r="B23" s="5"/>
      <c r="C23" s="4"/>
      <c r="D23" s="9"/>
      <c r="E23" s="9"/>
      <c r="F23" s="11"/>
    </row>
    <row r="24" spans="1:6" ht="20.100000000000001" customHeight="1" x14ac:dyDescent="0.2">
      <c r="A24" s="105"/>
      <c r="B24" s="5"/>
      <c r="C24" s="4"/>
      <c r="D24" s="9"/>
      <c r="E24" s="9"/>
      <c r="F24" s="5"/>
    </row>
    <row r="25" spans="1:6" ht="20.100000000000001" customHeight="1" x14ac:dyDescent="0.2">
      <c r="A25" s="106"/>
      <c r="B25" s="30"/>
      <c r="C25" s="29"/>
      <c r="D25" s="9"/>
      <c r="E25" s="31"/>
      <c r="F25" s="30"/>
    </row>
    <row r="26" spans="1:6" ht="20.100000000000001" customHeight="1" x14ac:dyDescent="0.2">
      <c r="A26" s="106"/>
      <c r="B26" s="30"/>
      <c r="C26" s="29"/>
      <c r="D26" s="9"/>
      <c r="E26" s="31"/>
      <c r="F26" s="30"/>
    </row>
    <row r="27" spans="1:6" ht="20.100000000000001" customHeight="1" x14ac:dyDescent="0.2">
      <c r="A27" s="106"/>
      <c r="B27" s="30"/>
      <c r="C27" s="29"/>
      <c r="D27" s="9"/>
      <c r="E27" s="31"/>
      <c r="F27" s="30"/>
    </row>
    <row r="28" spans="1:6" ht="20.100000000000001" customHeight="1" x14ac:dyDescent="0.2">
      <c r="A28" s="106"/>
      <c r="B28" s="30"/>
      <c r="C28" s="29"/>
      <c r="D28" s="9"/>
      <c r="E28" s="31"/>
      <c r="F28" s="30"/>
    </row>
    <row r="29" spans="1:6" ht="20.100000000000001" customHeight="1" x14ac:dyDescent="0.2">
      <c r="A29" s="106"/>
      <c r="B29" s="30"/>
      <c r="C29" s="29"/>
      <c r="D29" s="9"/>
      <c r="E29" s="31"/>
      <c r="F29" s="30"/>
    </row>
    <row r="30" spans="1:6" ht="20.100000000000001" customHeight="1" x14ac:dyDescent="0.2">
      <c r="A30" s="106"/>
      <c r="B30" s="30"/>
      <c r="C30" s="29"/>
      <c r="D30" s="9"/>
      <c r="E30" s="31"/>
      <c r="F30" s="30"/>
    </row>
    <row r="31" spans="1:6" ht="20.100000000000001" customHeight="1" x14ac:dyDescent="0.2">
      <c r="A31" s="106"/>
      <c r="B31" s="30"/>
      <c r="C31" s="29"/>
      <c r="D31" s="9"/>
      <c r="E31" s="31"/>
      <c r="F31" s="30"/>
    </row>
    <row r="32" spans="1:6" ht="20.100000000000001" customHeight="1" x14ac:dyDescent="0.2">
      <c r="A32" s="106"/>
      <c r="B32" s="30"/>
      <c r="C32" s="29"/>
      <c r="D32" s="9"/>
      <c r="E32" s="31"/>
      <c r="F32" s="30"/>
    </row>
    <row r="33" spans="1:6" ht="20.100000000000001" customHeight="1" x14ac:dyDescent="0.2">
      <c r="A33" s="106"/>
      <c r="B33" s="30"/>
      <c r="C33" s="29"/>
      <c r="D33" s="9"/>
      <c r="E33" s="31"/>
      <c r="F33" s="30"/>
    </row>
    <row r="34" spans="1:6" ht="20.100000000000001" customHeight="1" x14ac:dyDescent="0.2">
      <c r="A34" s="106"/>
      <c r="B34" s="30"/>
      <c r="C34" s="29"/>
      <c r="D34" s="9"/>
      <c r="E34" s="31"/>
      <c r="F34" s="30"/>
    </row>
    <row r="35" spans="1:6" ht="20.100000000000001" customHeight="1" x14ac:dyDescent="0.2">
      <c r="A35" s="29"/>
      <c r="B35" s="30"/>
      <c r="C35" s="29"/>
      <c r="D35" s="9"/>
      <c r="E35" s="31"/>
      <c r="F35" s="30"/>
    </row>
    <row r="36" spans="1:6" ht="20.100000000000001" customHeight="1" x14ac:dyDescent="0.2">
      <c r="A36" s="29"/>
      <c r="B36" s="30"/>
      <c r="C36" s="29"/>
      <c r="D36" s="31"/>
      <c r="E36" s="31"/>
      <c r="F36" s="30"/>
    </row>
    <row r="37" spans="1:6" ht="20.100000000000001" customHeight="1" x14ac:dyDescent="0.2">
      <c r="A37" s="29"/>
      <c r="B37" s="30"/>
      <c r="C37" s="29"/>
      <c r="D37" s="31"/>
      <c r="E37" s="31"/>
      <c r="F37" s="30"/>
    </row>
    <row r="38" spans="1:6" ht="20.100000000000001" customHeight="1" x14ac:dyDescent="0.2">
      <c r="A38" s="29"/>
      <c r="B38" s="30"/>
      <c r="C38" s="29"/>
      <c r="D38" s="31"/>
      <c r="E38" s="31"/>
      <c r="F38" s="30"/>
    </row>
    <row r="39" spans="1:6" ht="20.100000000000001" customHeight="1" x14ac:dyDescent="0.2">
      <c r="A39" s="29"/>
      <c r="B39" s="30"/>
      <c r="C39" s="29"/>
      <c r="D39" s="31"/>
      <c r="E39" s="31"/>
      <c r="F39" s="30"/>
    </row>
    <row r="40" spans="1:6" ht="20.100000000000001" customHeight="1" x14ac:dyDescent="0.2">
      <c r="A40" s="29"/>
      <c r="B40" s="30"/>
      <c r="C40" s="29"/>
      <c r="D40" s="31"/>
      <c r="E40" s="31"/>
      <c r="F40" s="30"/>
    </row>
    <row r="41" spans="1:6" ht="20.100000000000001" customHeight="1" x14ac:dyDescent="0.2">
      <c r="A41" s="29"/>
      <c r="B41" s="30"/>
      <c r="C41" s="29"/>
      <c r="D41" s="31"/>
      <c r="E41" s="31"/>
      <c r="F41" s="30"/>
    </row>
    <row r="42" spans="1:6" ht="20.100000000000001" customHeight="1" x14ac:dyDescent="0.2">
      <c r="A42" s="29"/>
      <c r="B42" s="30"/>
      <c r="C42" s="29"/>
      <c r="D42" s="31"/>
      <c r="E42" s="31"/>
      <c r="F42" s="30"/>
    </row>
    <row r="43" spans="1:6" ht="20.100000000000001" customHeight="1" x14ac:dyDescent="0.2">
      <c r="A43" s="29"/>
      <c r="B43" s="30"/>
      <c r="C43" s="29"/>
      <c r="D43" s="31"/>
      <c r="E43" s="31"/>
      <c r="F43" s="30"/>
    </row>
    <row r="44" spans="1:6" ht="20.100000000000001" customHeight="1" x14ac:dyDescent="0.2">
      <c r="A44" s="29"/>
      <c r="B44" s="30"/>
      <c r="C44" s="29"/>
      <c r="D44" s="31"/>
      <c r="E44" s="31"/>
      <c r="F44" s="30"/>
    </row>
    <row r="45" spans="1:6" ht="20.100000000000001" customHeight="1" x14ac:dyDescent="0.2">
      <c r="A45" s="29"/>
      <c r="B45" s="30"/>
      <c r="C45" s="29"/>
      <c r="D45" s="31"/>
      <c r="E45" s="31"/>
      <c r="F45" s="30"/>
    </row>
    <row r="46" spans="1:6" ht="20.100000000000001" customHeight="1" x14ac:dyDescent="0.2">
      <c r="A46" s="29"/>
      <c r="B46" s="30"/>
      <c r="C46" s="29"/>
      <c r="D46" s="31"/>
      <c r="E46" s="31"/>
      <c r="F46" s="30"/>
    </row>
    <row r="47" spans="1:6" ht="20.100000000000001" customHeight="1" x14ac:dyDescent="0.2">
      <c r="A47" s="29"/>
      <c r="B47" s="30"/>
      <c r="C47" s="29"/>
      <c r="D47" s="31"/>
      <c r="E47" s="31"/>
      <c r="F47" s="30"/>
    </row>
    <row r="48" spans="1:6" ht="20.100000000000001" customHeight="1" x14ac:dyDescent="0.2">
      <c r="A48" s="29"/>
      <c r="B48" s="30"/>
      <c r="C48" s="29"/>
      <c r="D48" s="31"/>
      <c r="E48" s="31"/>
      <c r="F48" s="30"/>
    </row>
    <row r="49" spans="1:6" ht="20.100000000000001" customHeight="1" x14ac:dyDescent="0.2">
      <c r="A49" s="29"/>
      <c r="B49" s="30"/>
      <c r="C49" s="29"/>
      <c r="D49" s="31"/>
      <c r="E49" s="31"/>
      <c r="F49" s="30"/>
    </row>
    <row r="50" spans="1:6" ht="20.100000000000001" customHeight="1" x14ac:dyDescent="0.2">
      <c r="A50" s="29"/>
      <c r="B50" s="30"/>
      <c r="C50" s="29"/>
      <c r="D50" s="31"/>
      <c r="E50" s="31"/>
      <c r="F50" s="30"/>
    </row>
    <row r="51" spans="1:6" ht="20.100000000000001" customHeight="1" x14ac:dyDescent="0.2">
      <c r="A51" s="29"/>
      <c r="B51" s="30"/>
      <c r="C51" s="29"/>
      <c r="D51" s="31"/>
      <c r="E51" s="31"/>
      <c r="F51" s="30"/>
    </row>
    <row r="52" spans="1:6" ht="20.100000000000001" customHeight="1" x14ac:dyDescent="0.2">
      <c r="A52" s="29"/>
      <c r="B52" s="30"/>
      <c r="C52" s="29"/>
      <c r="D52" s="31"/>
      <c r="E52" s="31"/>
      <c r="F52" s="30"/>
    </row>
    <row r="53" spans="1:6" ht="20.100000000000001" customHeight="1" x14ac:dyDescent="0.2">
      <c r="A53" s="29"/>
      <c r="B53" s="30"/>
      <c r="C53" s="29"/>
      <c r="D53" s="31"/>
      <c r="E53" s="31"/>
      <c r="F53" s="30"/>
    </row>
    <row r="54" spans="1:6" ht="20.100000000000001" customHeight="1" x14ac:dyDescent="0.2">
      <c r="A54" s="29"/>
      <c r="B54" s="30"/>
      <c r="C54" s="29"/>
      <c r="D54" s="31"/>
      <c r="E54" s="31"/>
      <c r="F54" s="30"/>
    </row>
    <row r="55" spans="1:6" ht="20.100000000000001" customHeight="1" x14ac:dyDescent="0.2">
      <c r="A55" s="29"/>
      <c r="B55" s="30"/>
      <c r="C55" s="29"/>
      <c r="D55" s="31"/>
      <c r="E55" s="31"/>
      <c r="F55" s="30"/>
    </row>
    <row r="56" spans="1:6" ht="20.100000000000001" customHeight="1" x14ac:dyDescent="0.2">
      <c r="A56" s="29"/>
      <c r="B56" s="30"/>
      <c r="C56" s="29"/>
      <c r="D56" s="31"/>
      <c r="E56" s="31"/>
      <c r="F56" s="30"/>
    </row>
    <row r="57" spans="1:6" ht="20.100000000000001" customHeight="1" x14ac:dyDescent="0.2">
      <c r="A57" s="29"/>
      <c r="B57" s="30"/>
      <c r="C57" s="29"/>
      <c r="D57" s="31"/>
      <c r="E57" s="31"/>
      <c r="F57" s="30"/>
    </row>
    <row r="58" spans="1:6" ht="20.100000000000001" customHeight="1" x14ac:dyDescent="0.2">
      <c r="A58" s="29"/>
      <c r="B58" s="30"/>
      <c r="C58" s="29"/>
      <c r="D58" s="31"/>
      <c r="E58" s="31"/>
      <c r="F58" s="30"/>
    </row>
    <row r="59" spans="1:6" ht="20.100000000000001" customHeight="1" x14ac:dyDescent="0.2">
      <c r="A59" s="29"/>
      <c r="B59" s="30"/>
      <c r="C59" s="29"/>
      <c r="D59" s="31"/>
      <c r="E59" s="31"/>
      <c r="F59" s="30"/>
    </row>
    <row r="60" spans="1:6" ht="20.100000000000001" customHeight="1" x14ac:dyDescent="0.2">
      <c r="A60" s="15"/>
      <c r="B60" s="14"/>
      <c r="C60" s="15"/>
      <c r="D60" s="13"/>
      <c r="E60" s="13"/>
      <c r="F60" s="14"/>
    </row>
    <row r="61" spans="1:6" ht="15" customHeight="1" x14ac:dyDescent="0.2"/>
    <row r="62" spans="1:6" ht="15" customHeight="1" x14ac:dyDescent="0.2"/>
    <row r="63" spans="1:6" ht="15" customHeight="1" x14ac:dyDescent="0.2"/>
    <row r="64" spans="1:6" ht="15" customHeight="1" x14ac:dyDescent="0.2"/>
    <row r="65" ht="15" customHeight="1" x14ac:dyDescent="0.2"/>
  </sheetData>
  <phoneticPr fontId="3"/>
  <printOptions horizontalCentered="1"/>
  <pageMargins left="0.39370078740157483" right="0.39370078740157483" top="0.31496062992125984" bottom="0.35433070866141736" header="0.23622047244094491" footer="0.31496062992125984"/>
  <pageSetup paperSize="9" scale="7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概算工事費見積総括表1</vt:lpstr>
      <vt:lpstr>概算工事費見積総括表2</vt:lpstr>
      <vt:lpstr>概算主要数量一覧表（建築）</vt:lpstr>
      <vt:lpstr>概算主要数量一覧表（電気）</vt:lpstr>
      <vt:lpstr>概算主要数量一覧表（機械）</vt:lpstr>
      <vt:lpstr>概算工事費見積総括表1!Print_Area</vt:lpstr>
      <vt:lpstr>'概算主要数量一覧表（機械）'!Print_Area</vt:lpstr>
      <vt:lpstr>概算工事費見積総括表2!Print_Titles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0496makino</dc:creator>
  <cp:lastModifiedBy>0496makino</cp:lastModifiedBy>
  <cp:lastPrinted>2024-06-25T00:58:24Z</cp:lastPrinted>
  <dcterms:created xsi:type="dcterms:W3CDTF">2024-06-25T00:40:30Z</dcterms:created>
  <dcterms:modified xsi:type="dcterms:W3CDTF">2024-06-25T01:55:03Z</dcterms:modified>
</cp:coreProperties>
</file>